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ofessional\Downloads\Марвел\"/>
    </mc:Choice>
  </mc:AlternateContent>
  <bookViews>
    <workbookView xWindow="0" yWindow="0" windowWidth="20490" windowHeight="7320" tabRatio="0"/>
  </bookViews>
  <sheets>
    <sheet name="TDSheet" sheetId="1" r:id="rId1"/>
  </sheets>
  <calcPr calcId="162913" refMode="R1C1"/>
</workbook>
</file>

<file path=xl/calcChain.xml><?xml version="1.0" encoding="utf-8"?>
<calcChain xmlns="http://schemas.openxmlformats.org/spreadsheetml/2006/main">
  <c r="E14" i="1" l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90" i="1" s="1"/>
  <c r="G90" i="1" s="1"/>
  <c r="E89" i="1"/>
  <c r="E13" i="1"/>
</calcChain>
</file>

<file path=xl/sharedStrings.xml><?xml version="1.0" encoding="utf-8"?>
<sst xmlns="http://schemas.openxmlformats.org/spreadsheetml/2006/main" count="91" uniqueCount="83">
  <si>
    <t>Прайс-лист</t>
  </si>
  <si>
    <t>Ценовая группа/ Номенклатура/ Характеристика номенклатуры</t>
  </si>
  <si>
    <t>Изображение</t>
  </si>
  <si>
    <t>Номенклатура.Артикул</t>
  </si>
  <si>
    <t>CАЛФЕТКИ</t>
  </si>
  <si>
    <t>METEOR</t>
  </si>
  <si>
    <t>Сал. METEOR  вафель в короб. 40*60 (2 шт.) KANAVİÇE GUL</t>
  </si>
  <si>
    <t>Сал. METEOR  вафель. в короб. 40*60 (2 шт.) KANAVİÇE BAYKUS</t>
  </si>
  <si>
    <t>Сал. METEOR  вафель. в короб. 40*60 (2 шт.) KANAVİÇE COFEE</t>
  </si>
  <si>
    <t>Сал. METEOR  вафель. в короб. 40*60 (2 шт.) KANAVİÇE LAVANTA</t>
  </si>
  <si>
    <t>Сал. METEOR  вафель. в короб. 40*60 (2 шт.) KANAVİÇE MEYVELI</t>
  </si>
  <si>
    <t>Сал. METEOR  вафель. в короб. 40*60 (2 шт.) KANAVİÇE OLIVE</t>
  </si>
  <si>
    <t>коричневый</t>
  </si>
  <si>
    <t>Сал. METEOR вафель. в короб. 35*45 (3 шт.) LUX SIMONA</t>
  </si>
  <si>
    <t>Сал. METEOR вафель. в короб. 35*50 (3 шт.) LUX BEST</t>
  </si>
  <si>
    <t>Сал. METEOR вафель. в короб. 40*60 (2 шт.) LUX COFE</t>
  </si>
  <si>
    <t>Сал. METEOR вафель. в короб. 40*60 (2 шт.) LUX LAVANTA</t>
  </si>
  <si>
    <t>Сал. METEOR вафель. в короб. 40*60 (2 шт.) PARIS</t>
  </si>
  <si>
    <t>Сал. METEOR вафель. в короб. 40*60 (2 шт.) СЕРДЦА</t>
  </si>
  <si>
    <t>Сал. METEOR вафель. в короб. 40*60 (3 шт.) APLIKA FINCAN</t>
  </si>
  <si>
    <t>Сал. METEOR вафель. в короб. 40*60 (3 шт.) APLIKA KAHVE</t>
  </si>
  <si>
    <t>Сал. METEOR вафель. в короб. 40*60 (3 шт.) APLIKA LAVANTA</t>
  </si>
  <si>
    <t>Сал. METEOR вафель. в короб. 40*60 (3 шт.) APLIKA ZEYTIN</t>
  </si>
  <si>
    <t>Сал. METEOR вафель. в короб. 40*60 (3 шт.) KANAVICE GUL</t>
  </si>
  <si>
    <t>Сал. METEOR вафель. в короб. 40*60 (3 шт.) KANAVICE KAHVE</t>
  </si>
  <si>
    <t>Сал. METEOR вафель. в короб. 40*60 (3 шт.) KANAVICE LAVANTA</t>
  </si>
  <si>
    <t>Сал. METEOR вафель. в короб. 40*60 (3 шт.) KANAVICE LUX BAYKUS</t>
  </si>
  <si>
    <t>Сал. METEOR вафель. в короб. 40*60 (3 шт.) KANAVICE OLIVE</t>
  </si>
  <si>
    <t>Сал. METEOR вафель. в короб. 40*60 (3 шт.) LUX COFE</t>
  </si>
  <si>
    <t>розовый</t>
  </si>
  <si>
    <t>Сал. METEOR вафель. в короб. 40*60 (3 шт.) LUX LAVANTA</t>
  </si>
  <si>
    <t>Сал. METEOR вафель. в короб. 40*60 (3 шт.) LUX PARIS</t>
  </si>
  <si>
    <t>Сал. METEOR вафель. в короб. 40*60 (3 шт.) LUX СЕРДЦЕ</t>
  </si>
  <si>
    <t>Сал. METEOR вафель. в короб. 40*60 (3 шт.) SOLE SAKURA</t>
  </si>
  <si>
    <t>Сал. METEOR вафель. в короб. 40*60 (7 шт.) НЕДЕЛЬКА LUX MEYVELI</t>
  </si>
  <si>
    <t>Сал. METEOR вафель. в короб. 40*60 (7 шт.) НЕДЕЛЬКА LUX OLIVE</t>
  </si>
  <si>
    <t>Сал. METEOR вафель. в короб. 40*60 (7 шт.) НЕДЕЛЬКА LUX КОФЕ</t>
  </si>
  <si>
    <t>Сал. METEOR вафель. в короб. 50*70 (2 шт.) QUALITE EKMEK</t>
  </si>
  <si>
    <t>Сал. METEOR вафель. в короб. 50*70 (2 шт.) QUALITE KAHVE</t>
  </si>
  <si>
    <t>Сал. METEOR вафель. в короб. 50*70 (2 шт.) QUALITE LAVANTA</t>
  </si>
  <si>
    <t>Сал. METEOR вафель. в короб. 50*70 (2 шт.) QUALITE MEYVE</t>
  </si>
  <si>
    <t>Сал. METEOR вафель. в короб. 50*70 (2 шт.) QUALITE ZEYTIN</t>
  </si>
  <si>
    <t>Сал. METEOR вафель. с выш. в короб. (50*50)(50*70) 2 шт. MARISOL KAHVE</t>
  </si>
  <si>
    <t>Сал. METEOR вафель. с выш. в короб. (50*50)(50*70) 2 шт. MARISOL LAVANTA</t>
  </si>
  <si>
    <t>Сал. METEOR вафель. с выш. в короб. (50*50/1)(50*70/1) 2 шт. MARISOL OLIVE</t>
  </si>
  <si>
    <t>Сал. METEOR вафель. с выш. в короб. 40*60 (2 шт.) OLIVE</t>
  </si>
  <si>
    <t>Сал. METEOR вафель. с выш. в короб. 40*60 (3 шт.) MEYVELI</t>
  </si>
  <si>
    <t>Сал. METEOR вафель. с выш. в короб. 40*60 (3 шт.) OLIVE</t>
  </si>
  <si>
    <t>Сал. METEOR вафель.с гипюром. в короб. 40*60 (3 шт.) BERTICE</t>
  </si>
  <si>
    <t>бежевый</t>
  </si>
  <si>
    <t>зелёный</t>
  </si>
  <si>
    <t>персиковый</t>
  </si>
  <si>
    <t>Сал. METEOR вафель.с гипюром. в короб. 40*60 (4 шт.) BERTICE</t>
  </si>
  <si>
    <t>Сал. METEOR вафель.с гипюром. в короб. 40*60 (5 шт.) BERTICE</t>
  </si>
  <si>
    <t>Сал. METEOR махр. в короб. 30*50 (3 шт.) KAHVE</t>
  </si>
  <si>
    <t>Сал. METEOR махр. в короб. 30*50 (3 шт.) LAVANTA</t>
  </si>
  <si>
    <t>Сал. METEOR махр. в короб. 30*50 (3 шт.) OLIVE</t>
  </si>
  <si>
    <t>Сал. METEOR махр. в короб. 30*50 (3 шт.) PASTA</t>
  </si>
  <si>
    <t>Сал. METEOR махр. вафель. в короб. 30*50 (2 шт.) APPLE</t>
  </si>
  <si>
    <t>Сал. METEOR махр. вафель. в короб. 30*50 (2 шт.) KAHVE</t>
  </si>
  <si>
    <t>Сал. METEOR махр. вафель. в короб. 30*50 (2 шт.) OLIVE</t>
  </si>
  <si>
    <t>Сал. METEOR махр. вафель. в короб. 40*60 (2 шт.) COFFEE GRAIN</t>
  </si>
  <si>
    <t>Сал. METEOR махр. вафель. в короб. 40*60 (2 шт.) VITALIA EKMEK</t>
  </si>
  <si>
    <t>Сал. METEOR махр. вафель. в короб. 40*60 (2 шт.) VITALIA KIRAZ</t>
  </si>
  <si>
    <t>Сал. METEOR махр. вафель. в короб. 40*60 (2 шт.) VITALIA PORTAKAL</t>
  </si>
  <si>
    <t>Сал. METEOR махр. вафель. в короб. 40*60 (3 шт.) MIMOZA CILEK</t>
  </si>
  <si>
    <t>Сал. METEOR махр. вафель. в короб. 40*60 (3 шт.) MIMOZA KAHVE</t>
  </si>
  <si>
    <t>Сал. METEOR махр. вафель. в короб. 40*60 (3 шт.) MIMOZA PORTAKAL</t>
  </si>
  <si>
    <t>Сал. METEOR махр. вафель. в короб. 40*60 (3 шт.) MIMOZA ZEYTIN</t>
  </si>
  <si>
    <t>PHILIPPUS</t>
  </si>
  <si>
    <t>Сал. PHILIPPUS Бамбук в короб. 30*50 (6 шт.) E864  NELLY</t>
  </si>
  <si>
    <t>Сал. PHILIPPUS Бамбук в короб. 30*50 (6 шт.) E865 THELMA</t>
  </si>
  <si>
    <t>Сал. PHILIPPUS махр. в короб. 30*50 (6 шт.) E836 CLARA</t>
  </si>
  <si>
    <t>Сал. PHILIPPUS махр. в короб. 30*50 (6 шт.) E838 DENISE</t>
  </si>
  <si>
    <t>Сал. PHILIPPUS махр. жакард с бахромой  в короб. 30*50 (6 шт.) E837 VELOVIS</t>
  </si>
  <si>
    <t>Обязательно! При отгрузке по безналичному расчету: предприятие должно быть участником электронного документооборота и иметь GLN.</t>
  </si>
  <si>
    <t>Цены указаны на 07.08.2025</t>
  </si>
  <si>
    <t>Ваш заказ</t>
  </si>
  <si>
    <t>шт.</t>
  </si>
  <si>
    <t>Оптовая цена</t>
  </si>
  <si>
    <t>бел.руб. с НДС 20%</t>
  </si>
  <si>
    <t>ИТОГО</t>
  </si>
  <si>
    <r>
      <rPr>
        <b/>
        <sz val="8"/>
        <rFont val="Arial"/>
        <family val="2"/>
        <charset val="204"/>
      </rPr>
      <t>А1 8 (029) 359-49-15</t>
    </r>
    <r>
      <rPr>
        <sz val="8"/>
        <rFont val="Arial"/>
        <family val="2"/>
        <charset val="204"/>
      </rPr>
      <t xml:space="preserve">
e-mail: ideamarket@mail.ru
оптовый отдел Наталия
Работаем: понедельник-пятница,
9.00-17.30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</si>
</sst>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;[Red]\-0"/>
  </numFmts>
  <fonts count="12" x14ac:knownFonts="1">
    <font>
      <sz val="8"/>
      <name val="Arial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b/>
      <i/>
      <sz val="16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8"/>
      <color theme="0"/>
      <name val="Arial"/>
      <family val="2"/>
      <charset val="204"/>
    </font>
    <font>
      <b/>
      <sz val="9"/>
      <color theme="0"/>
      <name val="Arial"/>
      <family val="2"/>
      <charset val="204"/>
    </font>
    <font>
      <i/>
      <sz val="9"/>
      <color theme="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Fill="1" applyAlignment="1">
      <alignment horizontal="left"/>
    </xf>
    <xf numFmtId="0" fontId="4" fillId="0" borderId="0" xfId="0" applyFont="1" applyFill="1" applyAlignment="1">
      <alignment horizontal="left" vertical="top"/>
    </xf>
    <xf numFmtId="0" fontId="0" fillId="0" borderId="0" xfId="0" applyFill="1"/>
    <xf numFmtId="0" fontId="0" fillId="0" borderId="0" xfId="0" applyFill="1" applyAlignment="1">
      <alignment horizontal="left" wrapText="1"/>
    </xf>
    <xf numFmtId="0" fontId="2" fillId="0" borderId="6" xfId="0" applyFont="1" applyFill="1" applyBorder="1" applyAlignment="1">
      <alignment horizontal="left" vertical="top" wrapText="1"/>
    </xf>
    <xf numFmtId="0" fontId="3" fillId="0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164" fontId="0" fillId="0" borderId="6" xfId="0" applyNumberFormat="1" applyFill="1" applyBorder="1" applyAlignment="1">
      <alignment horizontal="left" vertical="top" wrapText="1"/>
    </xf>
    <xf numFmtId="1" fontId="5" fillId="0" borderId="0" xfId="0" applyNumberFormat="1" applyFont="1" applyFill="1" applyAlignment="1">
      <alignment horizontal="center" vertical="top" wrapText="1"/>
    </xf>
    <xf numFmtId="2" fontId="5" fillId="0" borderId="0" xfId="0" applyNumberFormat="1" applyFont="1" applyFill="1" applyAlignment="1">
      <alignment horizontal="center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2" fontId="5" fillId="0" borderId="7" xfId="0" applyNumberFormat="1" applyFont="1" applyFill="1" applyBorder="1" applyAlignment="1">
      <alignment horizontal="center" vertical="top" wrapText="1"/>
    </xf>
    <xf numFmtId="0" fontId="6" fillId="0" borderId="0" xfId="0" applyFont="1" applyFill="1" applyAlignment="1">
      <alignment horizontal="left" wrapText="1"/>
    </xf>
    <xf numFmtId="2" fontId="7" fillId="0" borderId="7" xfId="0" applyNumberFormat="1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top"/>
    </xf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left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top" wrapText="1"/>
    </xf>
    <xf numFmtId="164" fontId="9" fillId="0" borderId="1" xfId="0" applyNumberFormat="1" applyFont="1" applyFill="1" applyBorder="1" applyAlignment="1">
      <alignment horizontal="left" vertical="top" wrapText="1"/>
    </xf>
    <xf numFmtId="164" fontId="9" fillId="0" borderId="0" xfId="0" applyNumberFormat="1" applyFont="1" applyFill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12</xdr:row>
      <xdr:rowOff>19050</xdr:rowOff>
    </xdr:from>
    <xdr:to>
      <xdr:col>2</xdr:col>
      <xdr:colOff>1952625</xdr:colOff>
      <xdr:row>12</xdr:row>
      <xdr:rowOff>1600200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</xdr:row>
      <xdr:rowOff>19050</xdr:rowOff>
    </xdr:from>
    <xdr:to>
      <xdr:col>2</xdr:col>
      <xdr:colOff>1952625</xdr:colOff>
      <xdr:row>13</xdr:row>
      <xdr:rowOff>1600200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</xdr:row>
      <xdr:rowOff>19050</xdr:rowOff>
    </xdr:from>
    <xdr:to>
      <xdr:col>2</xdr:col>
      <xdr:colOff>1952625</xdr:colOff>
      <xdr:row>14</xdr:row>
      <xdr:rowOff>1600200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</xdr:row>
      <xdr:rowOff>19050</xdr:rowOff>
    </xdr:from>
    <xdr:to>
      <xdr:col>2</xdr:col>
      <xdr:colOff>1952625</xdr:colOff>
      <xdr:row>15</xdr:row>
      <xdr:rowOff>1600200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</xdr:row>
      <xdr:rowOff>19050</xdr:rowOff>
    </xdr:from>
    <xdr:to>
      <xdr:col>2</xdr:col>
      <xdr:colOff>1952625</xdr:colOff>
      <xdr:row>16</xdr:row>
      <xdr:rowOff>1600200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</xdr:row>
      <xdr:rowOff>19050</xdr:rowOff>
    </xdr:from>
    <xdr:to>
      <xdr:col>2</xdr:col>
      <xdr:colOff>1952625</xdr:colOff>
      <xdr:row>17</xdr:row>
      <xdr:rowOff>1600200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</xdr:row>
      <xdr:rowOff>19050</xdr:rowOff>
    </xdr:from>
    <xdr:to>
      <xdr:col>2</xdr:col>
      <xdr:colOff>1952625</xdr:colOff>
      <xdr:row>18</xdr:row>
      <xdr:rowOff>1600200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</xdr:row>
      <xdr:rowOff>19050</xdr:rowOff>
    </xdr:from>
    <xdr:to>
      <xdr:col>2</xdr:col>
      <xdr:colOff>1952625</xdr:colOff>
      <xdr:row>19</xdr:row>
      <xdr:rowOff>1600200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</xdr:row>
      <xdr:rowOff>19050</xdr:rowOff>
    </xdr:from>
    <xdr:to>
      <xdr:col>2</xdr:col>
      <xdr:colOff>1952625</xdr:colOff>
      <xdr:row>20</xdr:row>
      <xdr:rowOff>1600200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</xdr:row>
      <xdr:rowOff>19050</xdr:rowOff>
    </xdr:from>
    <xdr:to>
      <xdr:col>2</xdr:col>
      <xdr:colOff>1952625</xdr:colOff>
      <xdr:row>21</xdr:row>
      <xdr:rowOff>1600200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</xdr:row>
      <xdr:rowOff>19050</xdr:rowOff>
    </xdr:from>
    <xdr:to>
      <xdr:col>2</xdr:col>
      <xdr:colOff>1952625</xdr:colOff>
      <xdr:row>22</xdr:row>
      <xdr:rowOff>1600200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</xdr:row>
      <xdr:rowOff>19050</xdr:rowOff>
    </xdr:from>
    <xdr:to>
      <xdr:col>2</xdr:col>
      <xdr:colOff>1952625</xdr:colOff>
      <xdr:row>23</xdr:row>
      <xdr:rowOff>1600200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</xdr:row>
      <xdr:rowOff>19050</xdr:rowOff>
    </xdr:from>
    <xdr:to>
      <xdr:col>2</xdr:col>
      <xdr:colOff>1952625</xdr:colOff>
      <xdr:row>24</xdr:row>
      <xdr:rowOff>1600200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</xdr:row>
      <xdr:rowOff>19050</xdr:rowOff>
    </xdr:from>
    <xdr:to>
      <xdr:col>2</xdr:col>
      <xdr:colOff>1952625</xdr:colOff>
      <xdr:row>25</xdr:row>
      <xdr:rowOff>1600200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</xdr:row>
      <xdr:rowOff>19050</xdr:rowOff>
    </xdr:from>
    <xdr:to>
      <xdr:col>2</xdr:col>
      <xdr:colOff>1952625</xdr:colOff>
      <xdr:row>26</xdr:row>
      <xdr:rowOff>1600200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</xdr:row>
      <xdr:rowOff>19050</xdr:rowOff>
    </xdr:from>
    <xdr:to>
      <xdr:col>2</xdr:col>
      <xdr:colOff>1952625</xdr:colOff>
      <xdr:row>27</xdr:row>
      <xdr:rowOff>1600200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</xdr:row>
      <xdr:rowOff>19050</xdr:rowOff>
    </xdr:from>
    <xdr:to>
      <xdr:col>2</xdr:col>
      <xdr:colOff>1952625</xdr:colOff>
      <xdr:row>28</xdr:row>
      <xdr:rowOff>1600200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</xdr:row>
      <xdr:rowOff>19050</xdr:rowOff>
    </xdr:from>
    <xdr:to>
      <xdr:col>2</xdr:col>
      <xdr:colOff>1952625</xdr:colOff>
      <xdr:row>29</xdr:row>
      <xdr:rowOff>1600200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</xdr:row>
      <xdr:rowOff>19050</xdr:rowOff>
    </xdr:from>
    <xdr:to>
      <xdr:col>2</xdr:col>
      <xdr:colOff>1952625</xdr:colOff>
      <xdr:row>30</xdr:row>
      <xdr:rowOff>1600200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</xdr:row>
      <xdr:rowOff>19050</xdr:rowOff>
    </xdr:from>
    <xdr:to>
      <xdr:col>2</xdr:col>
      <xdr:colOff>1952625</xdr:colOff>
      <xdr:row>31</xdr:row>
      <xdr:rowOff>1600200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</xdr:row>
      <xdr:rowOff>19050</xdr:rowOff>
    </xdr:from>
    <xdr:to>
      <xdr:col>2</xdr:col>
      <xdr:colOff>1952625</xdr:colOff>
      <xdr:row>32</xdr:row>
      <xdr:rowOff>1600200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</xdr:row>
      <xdr:rowOff>19050</xdr:rowOff>
    </xdr:from>
    <xdr:to>
      <xdr:col>2</xdr:col>
      <xdr:colOff>1952625</xdr:colOff>
      <xdr:row>34</xdr:row>
      <xdr:rowOff>1600200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</xdr:row>
      <xdr:rowOff>19050</xdr:rowOff>
    </xdr:from>
    <xdr:to>
      <xdr:col>2</xdr:col>
      <xdr:colOff>1952625</xdr:colOff>
      <xdr:row>35</xdr:row>
      <xdr:rowOff>1600200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</xdr:row>
      <xdr:rowOff>19050</xdr:rowOff>
    </xdr:from>
    <xdr:to>
      <xdr:col>2</xdr:col>
      <xdr:colOff>1952625</xdr:colOff>
      <xdr:row>36</xdr:row>
      <xdr:rowOff>1600200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</xdr:row>
      <xdr:rowOff>19050</xdr:rowOff>
    </xdr:from>
    <xdr:to>
      <xdr:col>2</xdr:col>
      <xdr:colOff>1952625</xdr:colOff>
      <xdr:row>37</xdr:row>
      <xdr:rowOff>1600200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</xdr:row>
      <xdr:rowOff>19050</xdr:rowOff>
    </xdr:from>
    <xdr:to>
      <xdr:col>2</xdr:col>
      <xdr:colOff>1952625</xdr:colOff>
      <xdr:row>38</xdr:row>
      <xdr:rowOff>1600200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</xdr:row>
      <xdr:rowOff>19050</xdr:rowOff>
    </xdr:from>
    <xdr:to>
      <xdr:col>2</xdr:col>
      <xdr:colOff>1952625</xdr:colOff>
      <xdr:row>39</xdr:row>
      <xdr:rowOff>1600200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</xdr:row>
      <xdr:rowOff>19050</xdr:rowOff>
    </xdr:from>
    <xdr:to>
      <xdr:col>2</xdr:col>
      <xdr:colOff>1952625</xdr:colOff>
      <xdr:row>40</xdr:row>
      <xdr:rowOff>1600200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</xdr:row>
      <xdr:rowOff>19050</xdr:rowOff>
    </xdr:from>
    <xdr:to>
      <xdr:col>2</xdr:col>
      <xdr:colOff>1952625</xdr:colOff>
      <xdr:row>41</xdr:row>
      <xdr:rowOff>1600200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</xdr:row>
      <xdr:rowOff>19050</xdr:rowOff>
    </xdr:from>
    <xdr:to>
      <xdr:col>2</xdr:col>
      <xdr:colOff>1952625</xdr:colOff>
      <xdr:row>42</xdr:row>
      <xdr:rowOff>1600200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</xdr:row>
      <xdr:rowOff>19050</xdr:rowOff>
    </xdr:from>
    <xdr:to>
      <xdr:col>2</xdr:col>
      <xdr:colOff>1952625</xdr:colOff>
      <xdr:row>43</xdr:row>
      <xdr:rowOff>1600200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</xdr:row>
      <xdr:rowOff>19050</xdr:rowOff>
    </xdr:from>
    <xdr:to>
      <xdr:col>2</xdr:col>
      <xdr:colOff>1952625</xdr:colOff>
      <xdr:row>44</xdr:row>
      <xdr:rowOff>1600200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</xdr:row>
      <xdr:rowOff>19050</xdr:rowOff>
    </xdr:from>
    <xdr:to>
      <xdr:col>2</xdr:col>
      <xdr:colOff>1952625</xdr:colOff>
      <xdr:row>45</xdr:row>
      <xdr:rowOff>1600200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</xdr:row>
      <xdr:rowOff>19050</xdr:rowOff>
    </xdr:from>
    <xdr:to>
      <xdr:col>2</xdr:col>
      <xdr:colOff>1952625</xdr:colOff>
      <xdr:row>46</xdr:row>
      <xdr:rowOff>1600200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</xdr:row>
      <xdr:rowOff>19050</xdr:rowOff>
    </xdr:from>
    <xdr:to>
      <xdr:col>2</xdr:col>
      <xdr:colOff>1952625</xdr:colOff>
      <xdr:row>47</xdr:row>
      <xdr:rowOff>1600200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</xdr:row>
      <xdr:rowOff>19050</xdr:rowOff>
    </xdr:from>
    <xdr:to>
      <xdr:col>2</xdr:col>
      <xdr:colOff>1952625</xdr:colOff>
      <xdr:row>48</xdr:row>
      <xdr:rowOff>1600200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</xdr:row>
      <xdr:rowOff>19050</xdr:rowOff>
    </xdr:from>
    <xdr:to>
      <xdr:col>2</xdr:col>
      <xdr:colOff>1952625</xdr:colOff>
      <xdr:row>49</xdr:row>
      <xdr:rowOff>1600200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</xdr:row>
      <xdr:rowOff>19050</xdr:rowOff>
    </xdr:from>
    <xdr:to>
      <xdr:col>2</xdr:col>
      <xdr:colOff>1952625</xdr:colOff>
      <xdr:row>50</xdr:row>
      <xdr:rowOff>1600200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51</xdr:row>
      <xdr:rowOff>19050</xdr:rowOff>
    </xdr:from>
    <xdr:to>
      <xdr:col>2</xdr:col>
      <xdr:colOff>1952625</xdr:colOff>
      <xdr:row>51</xdr:row>
      <xdr:rowOff>1600200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52</xdr:row>
      <xdr:rowOff>19050</xdr:rowOff>
    </xdr:from>
    <xdr:to>
      <xdr:col>2</xdr:col>
      <xdr:colOff>1952625</xdr:colOff>
      <xdr:row>52</xdr:row>
      <xdr:rowOff>1600200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54</xdr:row>
      <xdr:rowOff>19050</xdr:rowOff>
    </xdr:from>
    <xdr:to>
      <xdr:col>2</xdr:col>
      <xdr:colOff>1952625</xdr:colOff>
      <xdr:row>54</xdr:row>
      <xdr:rowOff>1600200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55</xdr:row>
      <xdr:rowOff>19050</xdr:rowOff>
    </xdr:from>
    <xdr:to>
      <xdr:col>2</xdr:col>
      <xdr:colOff>1952625</xdr:colOff>
      <xdr:row>55</xdr:row>
      <xdr:rowOff>1600200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56</xdr:row>
      <xdr:rowOff>19050</xdr:rowOff>
    </xdr:from>
    <xdr:to>
      <xdr:col>2</xdr:col>
      <xdr:colOff>1952625</xdr:colOff>
      <xdr:row>56</xdr:row>
      <xdr:rowOff>1600200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2952750</xdr:colOff>
      <xdr:row>57</xdr:row>
      <xdr:rowOff>19050</xdr:rowOff>
    </xdr:from>
    <xdr:to>
      <xdr:col>2</xdr:col>
      <xdr:colOff>1876425</xdr:colOff>
      <xdr:row>57</xdr:row>
      <xdr:rowOff>1600200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425" y="76952475"/>
          <a:ext cx="1914525" cy="15811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59</xdr:row>
      <xdr:rowOff>19050</xdr:rowOff>
    </xdr:from>
    <xdr:to>
      <xdr:col>2</xdr:col>
      <xdr:colOff>1952625</xdr:colOff>
      <xdr:row>59</xdr:row>
      <xdr:rowOff>1600200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60</xdr:row>
      <xdr:rowOff>19050</xdr:rowOff>
    </xdr:from>
    <xdr:to>
      <xdr:col>2</xdr:col>
      <xdr:colOff>1952625</xdr:colOff>
      <xdr:row>60</xdr:row>
      <xdr:rowOff>1600200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61</xdr:row>
      <xdr:rowOff>19050</xdr:rowOff>
    </xdr:from>
    <xdr:to>
      <xdr:col>2</xdr:col>
      <xdr:colOff>1952625</xdr:colOff>
      <xdr:row>61</xdr:row>
      <xdr:rowOff>1600200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62</xdr:row>
      <xdr:rowOff>19050</xdr:rowOff>
    </xdr:from>
    <xdr:to>
      <xdr:col>2</xdr:col>
      <xdr:colOff>1952625</xdr:colOff>
      <xdr:row>62</xdr:row>
      <xdr:rowOff>1600200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</xdr:row>
      <xdr:rowOff>19050</xdr:rowOff>
    </xdr:from>
    <xdr:to>
      <xdr:col>2</xdr:col>
      <xdr:colOff>1952625</xdr:colOff>
      <xdr:row>64</xdr:row>
      <xdr:rowOff>1600200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65</xdr:row>
      <xdr:rowOff>19050</xdr:rowOff>
    </xdr:from>
    <xdr:to>
      <xdr:col>2</xdr:col>
      <xdr:colOff>1952625</xdr:colOff>
      <xdr:row>65</xdr:row>
      <xdr:rowOff>1600200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66</xdr:row>
      <xdr:rowOff>19050</xdr:rowOff>
    </xdr:from>
    <xdr:to>
      <xdr:col>2</xdr:col>
      <xdr:colOff>1952625</xdr:colOff>
      <xdr:row>66</xdr:row>
      <xdr:rowOff>1600200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67</xdr:row>
      <xdr:rowOff>19050</xdr:rowOff>
    </xdr:from>
    <xdr:to>
      <xdr:col>2</xdr:col>
      <xdr:colOff>1952625</xdr:colOff>
      <xdr:row>67</xdr:row>
      <xdr:rowOff>1600200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68</xdr:row>
      <xdr:rowOff>19050</xdr:rowOff>
    </xdr:from>
    <xdr:to>
      <xdr:col>2</xdr:col>
      <xdr:colOff>1952625</xdr:colOff>
      <xdr:row>68</xdr:row>
      <xdr:rowOff>1600200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69</xdr:row>
      <xdr:rowOff>19050</xdr:rowOff>
    </xdr:from>
    <xdr:to>
      <xdr:col>2</xdr:col>
      <xdr:colOff>1952625</xdr:colOff>
      <xdr:row>69</xdr:row>
      <xdr:rowOff>1600200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70</xdr:row>
      <xdr:rowOff>19050</xdr:rowOff>
    </xdr:from>
    <xdr:to>
      <xdr:col>2</xdr:col>
      <xdr:colOff>1952625</xdr:colOff>
      <xdr:row>70</xdr:row>
      <xdr:rowOff>1600200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71</xdr:row>
      <xdr:rowOff>19050</xdr:rowOff>
    </xdr:from>
    <xdr:to>
      <xdr:col>2</xdr:col>
      <xdr:colOff>1952625</xdr:colOff>
      <xdr:row>71</xdr:row>
      <xdr:rowOff>1600200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</xdr:row>
      <xdr:rowOff>19050</xdr:rowOff>
    </xdr:from>
    <xdr:to>
      <xdr:col>2</xdr:col>
      <xdr:colOff>1952625</xdr:colOff>
      <xdr:row>72</xdr:row>
      <xdr:rowOff>1600200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73</xdr:row>
      <xdr:rowOff>19050</xdr:rowOff>
    </xdr:from>
    <xdr:to>
      <xdr:col>2</xdr:col>
      <xdr:colOff>1952625</xdr:colOff>
      <xdr:row>73</xdr:row>
      <xdr:rowOff>1600200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74</xdr:row>
      <xdr:rowOff>19050</xdr:rowOff>
    </xdr:from>
    <xdr:to>
      <xdr:col>2</xdr:col>
      <xdr:colOff>1952625</xdr:colOff>
      <xdr:row>74</xdr:row>
      <xdr:rowOff>1600200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75</xdr:row>
      <xdr:rowOff>19050</xdr:rowOff>
    </xdr:from>
    <xdr:to>
      <xdr:col>2</xdr:col>
      <xdr:colOff>1952625</xdr:colOff>
      <xdr:row>75</xdr:row>
      <xdr:rowOff>1600200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76</xdr:row>
      <xdr:rowOff>19050</xdr:rowOff>
    </xdr:from>
    <xdr:to>
      <xdr:col>2</xdr:col>
      <xdr:colOff>1952625</xdr:colOff>
      <xdr:row>76</xdr:row>
      <xdr:rowOff>1600200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77</xdr:row>
      <xdr:rowOff>19050</xdr:rowOff>
    </xdr:from>
    <xdr:to>
      <xdr:col>2</xdr:col>
      <xdr:colOff>1952625</xdr:colOff>
      <xdr:row>77</xdr:row>
      <xdr:rowOff>1600200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78</xdr:row>
      <xdr:rowOff>19050</xdr:rowOff>
    </xdr:from>
    <xdr:to>
      <xdr:col>2</xdr:col>
      <xdr:colOff>1952625</xdr:colOff>
      <xdr:row>78</xdr:row>
      <xdr:rowOff>1600200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79</xdr:row>
      <xdr:rowOff>19050</xdr:rowOff>
    </xdr:from>
    <xdr:to>
      <xdr:col>2</xdr:col>
      <xdr:colOff>1952625</xdr:colOff>
      <xdr:row>79</xdr:row>
      <xdr:rowOff>1600200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80</xdr:row>
      <xdr:rowOff>19050</xdr:rowOff>
    </xdr:from>
    <xdr:to>
      <xdr:col>2</xdr:col>
      <xdr:colOff>1952625</xdr:colOff>
      <xdr:row>80</xdr:row>
      <xdr:rowOff>1600200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81</xdr:row>
      <xdr:rowOff>19050</xdr:rowOff>
    </xdr:from>
    <xdr:to>
      <xdr:col>2</xdr:col>
      <xdr:colOff>1952625</xdr:colOff>
      <xdr:row>81</xdr:row>
      <xdr:rowOff>1600200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82</xdr:row>
      <xdr:rowOff>19050</xdr:rowOff>
    </xdr:from>
    <xdr:to>
      <xdr:col>2</xdr:col>
      <xdr:colOff>1952625</xdr:colOff>
      <xdr:row>82</xdr:row>
      <xdr:rowOff>1600200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84</xdr:row>
      <xdr:rowOff>19050</xdr:rowOff>
    </xdr:from>
    <xdr:to>
      <xdr:col>2</xdr:col>
      <xdr:colOff>1952625</xdr:colOff>
      <xdr:row>84</xdr:row>
      <xdr:rowOff>1600200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85</xdr:row>
      <xdr:rowOff>19050</xdr:rowOff>
    </xdr:from>
    <xdr:to>
      <xdr:col>2</xdr:col>
      <xdr:colOff>1952625</xdr:colOff>
      <xdr:row>85</xdr:row>
      <xdr:rowOff>1600200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86</xdr:row>
      <xdr:rowOff>19050</xdr:rowOff>
    </xdr:from>
    <xdr:to>
      <xdr:col>2</xdr:col>
      <xdr:colOff>1952625</xdr:colOff>
      <xdr:row>86</xdr:row>
      <xdr:rowOff>1600200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87</xdr:row>
      <xdr:rowOff>19050</xdr:rowOff>
    </xdr:from>
    <xdr:to>
      <xdr:col>2</xdr:col>
      <xdr:colOff>1952625</xdr:colOff>
      <xdr:row>87</xdr:row>
      <xdr:rowOff>1600200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88</xdr:row>
      <xdr:rowOff>19050</xdr:rowOff>
    </xdr:from>
    <xdr:to>
      <xdr:col>2</xdr:col>
      <xdr:colOff>1952625</xdr:colOff>
      <xdr:row>88</xdr:row>
      <xdr:rowOff>1600200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G90"/>
  <sheetViews>
    <sheetView tabSelected="1" workbookViewId="0">
      <selection activeCell="K13" sqref="K13"/>
    </sheetView>
  </sheetViews>
  <sheetFormatPr defaultColWidth="10.5" defaultRowHeight="11.45" customHeight="1" x14ac:dyDescent="0.2"/>
  <cols>
    <col min="1" max="1" width="1.1640625" style="1" customWidth="1"/>
    <col min="2" max="2" width="52.33203125" style="1" customWidth="1"/>
    <col min="3" max="3" width="34.83203125" style="1" customWidth="1"/>
    <col min="4" max="4" width="15.6640625" style="1" customWidth="1"/>
    <col min="5" max="5" width="15.6640625" style="22" hidden="1" customWidth="1"/>
    <col min="6" max="6" width="12.5" style="9" customWidth="1"/>
    <col min="7" max="7" width="19" style="10" customWidth="1"/>
    <col min="8" max="16384" width="10.5" style="3"/>
  </cols>
  <sheetData>
    <row r="1" spans="2:7" ht="60" customHeight="1" x14ac:dyDescent="0.2">
      <c r="B1" s="2" t="s">
        <v>0</v>
      </c>
      <c r="C1" s="13" t="s">
        <v>82</v>
      </c>
    </row>
    <row r="2" spans="2:7" ht="11.1" customHeight="1" x14ac:dyDescent="0.2"/>
    <row r="3" spans="2:7" ht="12.75" x14ac:dyDescent="0.2">
      <c r="B3" s="21" t="s">
        <v>75</v>
      </c>
    </row>
    <row r="4" spans="2:7" s="4" customFormat="1" ht="5.25" customHeight="1" x14ac:dyDescent="0.2">
      <c r="E4" s="23"/>
      <c r="F4" s="9"/>
      <c r="G4" s="10"/>
    </row>
    <row r="5" spans="2:7" s="4" customFormat="1" ht="11.1" customHeight="1" x14ac:dyDescent="0.2">
      <c r="B5" s="13" t="s">
        <v>76</v>
      </c>
      <c r="E5" s="23"/>
      <c r="F5" s="9"/>
      <c r="G5" s="10"/>
    </row>
    <row r="6" spans="2:7" s="4" customFormat="1" ht="6.75" customHeight="1" x14ac:dyDescent="0.2">
      <c r="E6" s="23"/>
      <c r="F6" s="9"/>
      <c r="G6" s="10"/>
    </row>
    <row r="7" spans="2:7" s="1" customFormat="1" ht="7.5" hidden="1" customHeight="1" x14ac:dyDescent="0.2">
      <c r="E7" s="22"/>
      <c r="F7" s="9"/>
      <c r="G7" s="10"/>
    </row>
    <row r="8" spans="2:7" s="1" customFormat="1" ht="12" customHeight="1" x14ac:dyDescent="0.2">
      <c r="B8" s="15" t="s">
        <v>1</v>
      </c>
      <c r="C8" s="17" t="s">
        <v>2</v>
      </c>
      <c r="D8" s="19" t="s">
        <v>3</v>
      </c>
      <c r="E8" s="24"/>
      <c r="F8" s="11" t="s">
        <v>77</v>
      </c>
      <c r="G8" s="12" t="s">
        <v>79</v>
      </c>
    </row>
    <row r="9" spans="2:7" s="1" customFormat="1" ht="21.75" customHeight="1" x14ac:dyDescent="0.2">
      <c r="B9" s="16"/>
      <c r="C9" s="18"/>
      <c r="D9" s="20"/>
      <c r="E9" s="24"/>
      <c r="F9" s="11" t="s">
        <v>78</v>
      </c>
      <c r="G9" s="14" t="s">
        <v>80</v>
      </c>
    </row>
    <row r="10" spans="2:7" ht="12" customHeight="1" x14ac:dyDescent="0.2">
      <c r="B10" s="5"/>
      <c r="C10" s="5"/>
      <c r="D10" s="6"/>
      <c r="E10" s="25"/>
      <c r="F10" s="11"/>
      <c r="G10" s="12"/>
    </row>
    <row r="11" spans="2:7" ht="12" customHeight="1" x14ac:dyDescent="0.2">
      <c r="B11" s="5" t="s">
        <v>4</v>
      </c>
      <c r="C11" s="5"/>
      <c r="D11" s="6"/>
      <c r="E11" s="25"/>
      <c r="F11" s="11"/>
      <c r="G11" s="12"/>
    </row>
    <row r="12" spans="2:7" ht="12" customHeight="1" x14ac:dyDescent="0.2">
      <c r="B12" s="5" t="s">
        <v>5</v>
      </c>
      <c r="C12" s="5"/>
      <c r="D12" s="6"/>
      <c r="E12" s="25"/>
      <c r="F12" s="11"/>
      <c r="G12" s="12"/>
    </row>
    <row r="13" spans="2:7" s="1" customFormat="1" ht="135.94999999999999" customHeight="1" x14ac:dyDescent="0.2">
      <c r="B13" s="7" t="s">
        <v>6</v>
      </c>
      <c r="C13" s="7"/>
      <c r="D13" s="8">
        <v>9204</v>
      </c>
      <c r="E13" s="26">
        <f>G13*F13</f>
        <v>0</v>
      </c>
      <c r="F13" s="11"/>
      <c r="G13" s="12">
        <v>17.852399999999999</v>
      </c>
    </row>
    <row r="14" spans="2:7" s="1" customFormat="1" ht="135.94999999999999" customHeight="1" x14ac:dyDescent="0.2">
      <c r="B14" s="7" t="s">
        <v>7</v>
      </c>
      <c r="C14" s="7"/>
      <c r="D14" s="8">
        <v>10163</v>
      </c>
      <c r="E14" s="26">
        <f t="shared" ref="E14:E77" si="0">G14*F14</f>
        <v>0</v>
      </c>
      <c r="F14" s="11"/>
      <c r="G14" s="12">
        <v>17.852399999999999</v>
      </c>
    </row>
    <row r="15" spans="2:7" s="1" customFormat="1" ht="135.94999999999999" customHeight="1" x14ac:dyDescent="0.2">
      <c r="B15" s="7" t="s">
        <v>8</v>
      </c>
      <c r="C15" s="7"/>
      <c r="D15" s="8">
        <v>9202</v>
      </c>
      <c r="E15" s="26">
        <f t="shared" si="0"/>
        <v>0</v>
      </c>
      <c r="F15" s="11"/>
      <c r="G15" s="12">
        <v>17.852399999999999</v>
      </c>
    </row>
    <row r="16" spans="2:7" s="1" customFormat="1" ht="135.94999999999999" customHeight="1" x14ac:dyDescent="0.2">
      <c r="B16" s="7" t="s">
        <v>9</v>
      </c>
      <c r="C16" s="7"/>
      <c r="D16" s="8">
        <v>10424</v>
      </c>
      <c r="E16" s="26">
        <f t="shared" si="0"/>
        <v>0</v>
      </c>
      <c r="F16" s="11"/>
      <c r="G16" s="12">
        <v>17.852399999999999</v>
      </c>
    </row>
    <row r="17" spans="2:7" s="1" customFormat="1" ht="135.94999999999999" customHeight="1" x14ac:dyDescent="0.2">
      <c r="B17" s="7" t="s">
        <v>10</v>
      </c>
      <c r="C17" s="7"/>
      <c r="D17" s="8">
        <v>9203</v>
      </c>
      <c r="E17" s="26">
        <f t="shared" si="0"/>
        <v>0</v>
      </c>
      <c r="F17" s="11"/>
      <c r="G17" s="12">
        <v>17.852399999999999</v>
      </c>
    </row>
    <row r="18" spans="2:7" s="1" customFormat="1" ht="135.94999999999999" customHeight="1" x14ac:dyDescent="0.2">
      <c r="B18" s="7" t="s">
        <v>11</v>
      </c>
      <c r="C18" s="7"/>
      <c r="D18" s="8">
        <v>9253</v>
      </c>
      <c r="E18" s="26">
        <f t="shared" si="0"/>
        <v>0</v>
      </c>
      <c r="F18" s="11"/>
      <c r="G18" s="12">
        <v>17.852399999999999</v>
      </c>
    </row>
    <row r="19" spans="2:7" s="1" customFormat="1" ht="135.94999999999999" customHeight="1" x14ac:dyDescent="0.2">
      <c r="B19" s="7" t="s">
        <v>13</v>
      </c>
      <c r="C19" s="7"/>
      <c r="D19" s="8">
        <v>11418</v>
      </c>
      <c r="E19" s="26">
        <f t="shared" si="0"/>
        <v>0</v>
      </c>
      <c r="F19" s="11"/>
      <c r="G19" s="12">
        <v>21.819599999999998</v>
      </c>
    </row>
    <row r="20" spans="2:7" s="1" customFormat="1" ht="135.94999999999999" customHeight="1" x14ac:dyDescent="0.2">
      <c r="B20" s="7" t="s">
        <v>14</v>
      </c>
      <c r="C20" s="7"/>
      <c r="D20" s="8">
        <v>10259</v>
      </c>
      <c r="E20" s="26">
        <f t="shared" si="0"/>
        <v>0</v>
      </c>
      <c r="F20" s="11"/>
      <c r="G20" s="12">
        <v>21.819599999999998</v>
      </c>
    </row>
    <row r="21" spans="2:7" s="1" customFormat="1" ht="135.94999999999999" customHeight="1" x14ac:dyDescent="0.2">
      <c r="B21" s="7" t="s">
        <v>15</v>
      </c>
      <c r="C21" s="7"/>
      <c r="D21" s="8">
        <v>8387</v>
      </c>
      <c r="E21" s="26">
        <f t="shared" si="0"/>
        <v>0</v>
      </c>
      <c r="F21" s="11"/>
      <c r="G21" s="12">
        <v>15.868799999999998</v>
      </c>
    </row>
    <row r="22" spans="2:7" s="1" customFormat="1" ht="135.94999999999999" customHeight="1" x14ac:dyDescent="0.2">
      <c r="B22" s="7" t="s">
        <v>16</v>
      </c>
      <c r="C22" s="7"/>
      <c r="D22" s="8">
        <v>9726</v>
      </c>
      <c r="E22" s="26">
        <f t="shared" si="0"/>
        <v>0</v>
      </c>
      <c r="F22" s="11"/>
      <c r="G22" s="12">
        <v>15.868799999999998</v>
      </c>
    </row>
    <row r="23" spans="2:7" s="1" customFormat="1" ht="135.94999999999999" customHeight="1" x14ac:dyDescent="0.2">
      <c r="B23" s="7" t="s">
        <v>17</v>
      </c>
      <c r="C23" s="7"/>
      <c r="D23" s="8">
        <v>8661</v>
      </c>
      <c r="E23" s="26">
        <f t="shared" si="0"/>
        <v>0</v>
      </c>
      <c r="F23" s="11"/>
      <c r="G23" s="12">
        <v>15.868799999999998</v>
      </c>
    </row>
    <row r="24" spans="2:7" s="1" customFormat="1" ht="135.94999999999999" customHeight="1" x14ac:dyDescent="0.2">
      <c r="B24" s="7" t="s">
        <v>18</v>
      </c>
      <c r="C24" s="7"/>
      <c r="D24" s="8">
        <v>8809</v>
      </c>
      <c r="E24" s="26">
        <f t="shared" si="0"/>
        <v>0</v>
      </c>
      <c r="F24" s="11"/>
      <c r="G24" s="12">
        <v>15.868799999999998</v>
      </c>
    </row>
    <row r="25" spans="2:7" s="1" customFormat="1" ht="135.94999999999999" customHeight="1" x14ac:dyDescent="0.2">
      <c r="B25" s="7" t="s">
        <v>19</v>
      </c>
      <c r="C25" s="7"/>
      <c r="D25" s="8">
        <v>12345</v>
      </c>
      <c r="E25" s="26">
        <f t="shared" si="0"/>
        <v>0</v>
      </c>
      <c r="F25" s="11"/>
      <c r="G25" s="12">
        <v>27.770400000000002</v>
      </c>
    </row>
    <row r="26" spans="2:7" s="1" customFormat="1" ht="135.94999999999999" customHeight="1" x14ac:dyDescent="0.2">
      <c r="B26" s="7" t="s">
        <v>20</v>
      </c>
      <c r="C26" s="7"/>
      <c r="D26" s="8">
        <v>12342</v>
      </c>
      <c r="E26" s="26">
        <f t="shared" si="0"/>
        <v>0</v>
      </c>
      <c r="F26" s="11"/>
      <c r="G26" s="12">
        <v>27.770400000000002</v>
      </c>
    </row>
    <row r="27" spans="2:7" s="1" customFormat="1" ht="135.94999999999999" customHeight="1" x14ac:dyDescent="0.2">
      <c r="B27" s="7" t="s">
        <v>21</v>
      </c>
      <c r="C27" s="7"/>
      <c r="D27" s="8">
        <v>12344</v>
      </c>
      <c r="E27" s="26">
        <f t="shared" si="0"/>
        <v>0</v>
      </c>
      <c r="F27" s="11"/>
      <c r="G27" s="12">
        <v>27.770400000000002</v>
      </c>
    </row>
    <row r="28" spans="2:7" s="1" customFormat="1" ht="135.94999999999999" customHeight="1" x14ac:dyDescent="0.2">
      <c r="B28" s="7" t="s">
        <v>22</v>
      </c>
      <c r="C28" s="7"/>
      <c r="D28" s="8">
        <v>12343</v>
      </c>
      <c r="E28" s="26">
        <f t="shared" si="0"/>
        <v>0</v>
      </c>
      <c r="F28" s="11"/>
      <c r="G28" s="12">
        <v>27.770400000000002</v>
      </c>
    </row>
    <row r="29" spans="2:7" s="1" customFormat="1" ht="135.94999999999999" customHeight="1" x14ac:dyDescent="0.2">
      <c r="B29" s="7" t="s">
        <v>23</v>
      </c>
      <c r="C29" s="7"/>
      <c r="D29" s="8">
        <v>9329</v>
      </c>
      <c r="E29" s="26">
        <f t="shared" si="0"/>
        <v>0</v>
      </c>
      <c r="F29" s="11"/>
      <c r="G29" s="12">
        <v>23.8032</v>
      </c>
    </row>
    <row r="30" spans="2:7" s="1" customFormat="1" ht="135.94999999999999" customHeight="1" x14ac:dyDescent="0.2">
      <c r="B30" s="7" t="s">
        <v>24</v>
      </c>
      <c r="C30" s="7"/>
      <c r="D30" s="8">
        <v>9328</v>
      </c>
      <c r="E30" s="26">
        <f t="shared" si="0"/>
        <v>0</v>
      </c>
      <c r="F30" s="11"/>
      <c r="G30" s="12">
        <v>23.8032</v>
      </c>
    </row>
    <row r="31" spans="2:7" s="1" customFormat="1" ht="135.94999999999999" customHeight="1" x14ac:dyDescent="0.2">
      <c r="B31" s="7" t="s">
        <v>25</v>
      </c>
      <c r="C31" s="7"/>
      <c r="D31" s="8">
        <v>10423</v>
      </c>
      <c r="E31" s="26">
        <f t="shared" si="0"/>
        <v>0</v>
      </c>
      <c r="F31" s="11"/>
      <c r="G31" s="12">
        <v>23.8032</v>
      </c>
    </row>
    <row r="32" spans="2:7" s="1" customFormat="1" ht="135.94999999999999" customHeight="1" x14ac:dyDescent="0.2">
      <c r="B32" s="7" t="s">
        <v>26</v>
      </c>
      <c r="C32" s="7"/>
      <c r="D32" s="8">
        <v>10162</v>
      </c>
      <c r="E32" s="26">
        <f t="shared" si="0"/>
        <v>0</v>
      </c>
      <c r="F32" s="11"/>
      <c r="G32" s="12">
        <v>23.8032</v>
      </c>
    </row>
    <row r="33" spans="2:7" s="1" customFormat="1" ht="135.94999999999999" customHeight="1" x14ac:dyDescent="0.2">
      <c r="B33" s="7" t="s">
        <v>27</v>
      </c>
      <c r="C33" s="7"/>
      <c r="D33" s="8">
        <v>9337</v>
      </c>
      <c r="E33" s="26">
        <f t="shared" si="0"/>
        <v>0</v>
      </c>
      <c r="F33" s="11"/>
      <c r="G33" s="12">
        <v>23.8032</v>
      </c>
    </row>
    <row r="34" spans="2:7" s="1" customFormat="1" ht="12.75" x14ac:dyDescent="0.2">
      <c r="B34" s="7" t="s">
        <v>28</v>
      </c>
      <c r="C34" s="7"/>
      <c r="D34" s="7"/>
      <c r="E34" s="26">
        <f t="shared" si="0"/>
        <v>0</v>
      </c>
      <c r="F34" s="11"/>
      <c r="G34" s="12">
        <v>0</v>
      </c>
    </row>
    <row r="35" spans="2:7" s="1" customFormat="1" ht="135.94999999999999" customHeight="1" x14ac:dyDescent="0.2">
      <c r="B35" s="7" t="s">
        <v>12</v>
      </c>
      <c r="C35" s="7"/>
      <c r="D35" s="8">
        <v>8344</v>
      </c>
      <c r="E35" s="26">
        <f t="shared" si="0"/>
        <v>0</v>
      </c>
      <c r="F35" s="11"/>
      <c r="G35" s="12">
        <v>21.819599999999998</v>
      </c>
    </row>
    <row r="36" spans="2:7" s="1" customFormat="1" ht="135.94999999999999" customHeight="1" x14ac:dyDescent="0.2">
      <c r="B36" s="7" t="s">
        <v>30</v>
      </c>
      <c r="C36" s="7"/>
      <c r="D36" s="8">
        <v>9727</v>
      </c>
      <c r="E36" s="26">
        <f t="shared" si="0"/>
        <v>0</v>
      </c>
      <c r="F36" s="11"/>
      <c r="G36" s="12">
        <v>21.819599999999998</v>
      </c>
    </row>
    <row r="37" spans="2:7" s="1" customFormat="1" ht="135.94999999999999" customHeight="1" x14ac:dyDescent="0.2">
      <c r="B37" s="7" t="s">
        <v>31</v>
      </c>
      <c r="C37" s="7"/>
      <c r="D37" s="8">
        <v>9728</v>
      </c>
      <c r="E37" s="26">
        <f t="shared" si="0"/>
        <v>0</v>
      </c>
      <c r="F37" s="11"/>
      <c r="G37" s="12">
        <v>21.819599999999998</v>
      </c>
    </row>
    <row r="38" spans="2:7" s="1" customFormat="1" ht="135.94999999999999" customHeight="1" x14ac:dyDescent="0.2">
      <c r="B38" s="7" t="s">
        <v>32</v>
      </c>
      <c r="C38" s="7"/>
      <c r="D38" s="8">
        <v>8250</v>
      </c>
      <c r="E38" s="26">
        <f t="shared" si="0"/>
        <v>0</v>
      </c>
      <c r="F38" s="11"/>
      <c r="G38" s="12">
        <v>21.819599999999998</v>
      </c>
    </row>
    <row r="39" spans="2:7" s="1" customFormat="1" ht="135.94999999999999" customHeight="1" x14ac:dyDescent="0.2">
      <c r="B39" s="7" t="s">
        <v>33</v>
      </c>
      <c r="C39" s="7"/>
      <c r="D39" s="8">
        <v>8290</v>
      </c>
      <c r="E39" s="26">
        <f t="shared" si="0"/>
        <v>0</v>
      </c>
      <c r="F39" s="11"/>
      <c r="G39" s="12">
        <v>23.8032</v>
      </c>
    </row>
    <row r="40" spans="2:7" s="1" customFormat="1" ht="135.94999999999999" customHeight="1" x14ac:dyDescent="0.2">
      <c r="B40" s="7" t="s">
        <v>34</v>
      </c>
      <c r="C40" s="7"/>
      <c r="D40" s="8">
        <v>8319</v>
      </c>
      <c r="E40" s="26">
        <f t="shared" si="0"/>
        <v>0</v>
      </c>
      <c r="F40" s="11"/>
      <c r="G40" s="12">
        <v>35.704799999999999</v>
      </c>
    </row>
    <row r="41" spans="2:7" s="1" customFormat="1" ht="135.94999999999999" customHeight="1" x14ac:dyDescent="0.2">
      <c r="B41" s="7" t="s">
        <v>35</v>
      </c>
      <c r="C41" s="7"/>
      <c r="D41" s="8">
        <v>8994</v>
      </c>
      <c r="E41" s="26">
        <f t="shared" si="0"/>
        <v>0</v>
      </c>
      <c r="F41" s="11"/>
      <c r="G41" s="12">
        <v>35.704799999999999</v>
      </c>
    </row>
    <row r="42" spans="2:7" s="1" customFormat="1" ht="135.94999999999999" customHeight="1" x14ac:dyDescent="0.2">
      <c r="B42" s="7" t="s">
        <v>36</v>
      </c>
      <c r="C42" s="7"/>
      <c r="D42" s="8">
        <v>8251</v>
      </c>
      <c r="E42" s="26">
        <f t="shared" si="0"/>
        <v>0</v>
      </c>
      <c r="F42" s="11"/>
      <c r="G42" s="12">
        <v>35.704799999999999</v>
      </c>
    </row>
    <row r="43" spans="2:7" s="1" customFormat="1" ht="135.94999999999999" customHeight="1" x14ac:dyDescent="0.2">
      <c r="B43" s="7" t="s">
        <v>37</v>
      </c>
      <c r="C43" s="7"/>
      <c r="D43" s="8">
        <v>10400</v>
      </c>
      <c r="E43" s="26">
        <f t="shared" si="0"/>
        <v>0</v>
      </c>
      <c r="F43" s="11"/>
      <c r="G43" s="12">
        <v>23.8032</v>
      </c>
    </row>
    <row r="44" spans="2:7" s="1" customFormat="1" ht="135.94999999999999" customHeight="1" x14ac:dyDescent="0.2">
      <c r="B44" s="7" t="s">
        <v>38</v>
      </c>
      <c r="C44" s="7"/>
      <c r="D44" s="8">
        <v>10399</v>
      </c>
      <c r="E44" s="26">
        <f t="shared" si="0"/>
        <v>0</v>
      </c>
      <c r="F44" s="11"/>
      <c r="G44" s="12">
        <v>23.8032</v>
      </c>
    </row>
    <row r="45" spans="2:7" s="1" customFormat="1" ht="135.94999999999999" customHeight="1" x14ac:dyDescent="0.2">
      <c r="B45" s="7" t="s">
        <v>39</v>
      </c>
      <c r="C45" s="7"/>
      <c r="D45" s="8">
        <v>10402</v>
      </c>
      <c r="E45" s="26">
        <f t="shared" si="0"/>
        <v>0</v>
      </c>
      <c r="F45" s="11"/>
      <c r="G45" s="12">
        <v>23.8032</v>
      </c>
    </row>
    <row r="46" spans="2:7" s="1" customFormat="1" ht="135.94999999999999" customHeight="1" x14ac:dyDescent="0.2">
      <c r="B46" s="7" t="s">
        <v>40</v>
      </c>
      <c r="C46" s="7"/>
      <c r="D46" s="8">
        <v>10401</v>
      </c>
      <c r="E46" s="26">
        <f t="shared" si="0"/>
        <v>0</v>
      </c>
      <c r="F46" s="11"/>
      <c r="G46" s="12">
        <v>23.8032</v>
      </c>
    </row>
    <row r="47" spans="2:7" s="1" customFormat="1" ht="135.94999999999999" customHeight="1" x14ac:dyDescent="0.2">
      <c r="B47" s="7" t="s">
        <v>41</v>
      </c>
      <c r="C47" s="7"/>
      <c r="D47" s="8">
        <v>10403</v>
      </c>
      <c r="E47" s="26">
        <f t="shared" si="0"/>
        <v>0</v>
      </c>
      <c r="F47" s="11"/>
      <c r="G47" s="12">
        <v>23.8032</v>
      </c>
    </row>
    <row r="48" spans="2:7" s="1" customFormat="1" ht="135.94999999999999" customHeight="1" x14ac:dyDescent="0.2">
      <c r="B48" s="7" t="s">
        <v>42</v>
      </c>
      <c r="C48" s="7"/>
      <c r="D48" s="8">
        <v>8416</v>
      </c>
      <c r="E48" s="26">
        <f t="shared" si="0"/>
        <v>0</v>
      </c>
      <c r="F48" s="11"/>
      <c r="G48" s="12">
        <v>23.8032</v>
      </c>
    </row>
    <row r="49" spans="2:7" s="1" customFormat="1" ht="135.94999999999999" customHeight="1" x14ac:dyDescent="0.2">
      <c r="B49" s="7" t="s">
        <v>43</v>
      </c>
      <c r="C49" s="7"/>
      <c r="D49" s="8">
        <v>10422</v>
      </c>
      <c r="E49" s="26">
        <f t="shared" si="0"/>
        <v>0</v>
      </c>
      <c r="F49" s="11"/>
      <c r="G49" s="12">
        <v>23.8032</v>
      </c>
    </row>
    <row r="50" spans="2:7" s="1" customFormat="1" ht="135.94999999999999" customHeight="1" x14ac:dyDescent="0.2">
      <c r="B50" s="7" t="s">
        <v>44</v>
      </c>
      <c r="C50" s="7"/>
      <c r="D50" s="8">
        <v>8417</v>
      </c>
      <c r="E50" s="26">
        <f t="shared" si="0"/>
        <v>0</v>
      </c>
      <c r="F50" s="11"/>
      <c r="G50" s="12">
        <v>23.8032</v>
      </c>
    </row>
    <row r="51" spans="2:7" s="1" customFormat="1" ht="135.94999999999999" customHeight="1" x14ac:dyDescent="0.2">
      <c r="B51" s="7" t="s">
        <v>45</v>
      </c>
      <c r="C51" s="7"/>
      <c r="D51" s="8">
        <v>8347</v>
      </c>
      <c r="E51" s="26">
        <f t="shared" si="0"/>
        <v>0</v>
      </c>
      <c r="F51" s="11"/>
      <c r="G51" s="12">
        <v>15.868799999999998</v>
      </c>
    </row>
    <row r="52" spans="2:7" s="1" customFormat="1" ht="135.94999999999999" customHeight="1" x14ac:dyDescent="0.2">
      <c r="B52" s="7" t="s">
        <v>46</v>
      </c>
      <c r="C52" s="7"/>
      <c r="D52" s="8">
        <v>8392</v>
      </c>
      <c r="E52" s="26">
        <f t="shared" si="0"/>
        <v>0</v>
      </c>
      <c r="F52" s="11"/>
      <c r="G52" s="12">
        <v>21.819599999999998</v>
      </c>
    </row>
    <row r="53" spans="2:7" s="1" customFormat="1" ht="135.94999999999999" customHeight="1" x14ac:dyDescent="0.2">
      <c r="B53" s="7" t="s">
        <v>47</v>
      </c>
      <c r="C53" s="7"/>
      <c r="D53" s="8">
        <v>8288</v>
      </c>
      <c r="E53" s="26">
        <f t="shared" si="0"/>
        <v>0</v>
      </c>
      <c r="F53" s="11"/>
      <c r="G53" s="12">
        <v>21.819599999999998</v>
      </c>
    </row>
    <row r="54" spans="2:7" s="1" customFormat="1" ht="22.5" x14ac:dyDescent="0.2">
      <c r="B54" s="7" t="s">
        <v>48</v>
      </c>
      <c r="C54" s="7"/>
      <c r="D54" s="7"/>
      <c r="E54" s="26">
        <f t="shared" si="0"/>
        <v>0</v>
      </c>
      <c r="F54" s="11"/>
      <c r="G54" s="12">
        <v>0</v>
      </c>
    </row>
    <row r="55" spans="2:7" s="1" customFormat="1" ht="135.94999999999999" customHeight="1" x14ac:dyDescent="0.2">
      <c r="B55" s="7" t="s">
        <v>49</v>
      </c>
      <c r="C55" s="7"/>
      <c r="D55" s="8">
        <v>11855</v>
      </c>
      <c r="E55" s="26">
        <f t="shared" si="0"/>
        <v>0</v>
      </c>
      <c r="F55" s="11"/>
      <c r="G55" s="12">
        <v>27.770400000000002</v>
      </c>
    </row>
    <row r="56" spans="2:7" s="1" customFormat="1" ht="135.94999999999999" customHeight="1" x14ac:dyDescent="0.2">
      <c r="B56" s="7" t="s">
        <v>50</v>
      </c>
      <c r="C56" s="7"/>
      <c r="D56" s="8">
        <v>11855</v>
      </c>
      <c r="E56" s="26">
        <f t="shared" si="0"/>
        <v>0</v>
      </c>
      <c r="F56" s="11"/>
      <c r="G56" s="12">
        <v>27.770400000000002</v>
      </c>
    </row>
    <row r="57" spans="2:7" s="1" customFormat="1" ht="135.94999999999999" customHeight="1" x14ac:dyDescent="0.2">
      <c r="B57" s="7" t="s">
        <v>51</v>
      </c>
      <c r="C57" s="7"/>
      <c r="D57" s="8">
        <v>11855</v>
      </c>
      <c r="E57" s="26">
        <f t="shared" si="0"/>
        <v>0</v>
      </c>
      <c r="F57" s="11"/>
      <c r="G57" s="12">
        <v>27.770400000000002</v>
      </c>
    </row>
    <row r="58" spans="2:7" s="1" customFormat="1" ht="135.94999999999999" customHeight="1" x14ac:dyDescent="0.2">
      <c r="B58" s="7" t="s">
        <v>29</v>
      </c>
      <c r="C58" s="7"/>
      <c r="D58" s="8">
        <v>11855</v>
      </c>
      <c r="E58" s="26">
        <f t="shared" si="0"/>
        <v>0</v>
      </c>
      <c r="F58" s="11"/>
      <c r="G58" s="12">
        <v>27.770400000000002</v>
      </c>
    </row>
    <row r="59" spans="2:7" s="1" customFormat="1" ht="22.5" x14ac:dyDescent="0.2">
      <c r="B59" s="7" t="s">
        <v>52</v>
      </c>
      <c r="C59" s="7"/>
      <c r="D59" s="7"/>
      <c r="E59" s="26">
        <f t="shared" si="0"/>
        <v>0</v>
      </c>
      <c r="F59" s="11"/>
      <c r="G59" s="12">
        <v>0</v>
      </c>
    </row>
    <row r="60" spans="2:7" s="1" customFormat="1" ht="135.94999999999999" customHeight="1" x14ac:dyDescent="0.2">
      <c r="B60" s="7" t="s">
        <v>49</v>
      </c>
      <c r="C60" s="7"/>
      <c r="D60" s="8">
        <v>11854</v>
      </c>
      <c r="E60" s="26">
        <f t="shared" si="0"/>
        <v>0</v>
      </c>
      <c r="F60" s="11"/>
      <c r="G60" s="12">
        <v>35.704799999999999</v>
      </c>
    </row>
    <row r="61" spans="2:7" s="1" customFormat="1" ht="135.94999999999999" customHeight="1" x14ac:dyDescent="0.2">
      <c r="B61" s="7" t="s">
        <v>50</v>
      </c>
      <c r="C61" s="7"/>
      <c r="D61" s="8">
        <v>11854</v>
      </c>
      <c r="E61" s="26">
        <f t="shared" si="0"/>
        <v>0</v>
      </c>
      <c r="F61" s="11"/>
      <c r="G61" s="12">
        <v>35.704799999999999</v>
      </c>
    </row>
    <row r="62" spans="2:7" s="1" customFormat="1" ht="135.94999999999999" customHeight="1" x14ac:dyDescent="0.2">
      <c r="B62" s="7" t="s">
        <v>51</v>
      </c>
      <c r="C62" s="7"/>
      <c r="D62" s="8">
        <v>11854</v>
      </c>
      <c r="E62" s="26">
        <f t="shared" si="0"/>
        <v>0</v>
      </c>
      <c r="F62" s="11"/>
      <c r="G62" s="12">
        <v>35.704799999999999</v>
      </c>
    </row>
    <row r="63" spans="2:7" s="1" customFormat="1" ht="135.94999999999999" customHeight="1" x14ac:dyDescent="0.2">
      <c r="B63" s="7" t="s">
        <v>29</v>
      </c>
      <c r="C63" s="7"/>
      <c r="D63" s="8">
        <v>11854</v>
      </c>
      <c r="E63" s="26">
        <f t="shared" si="0"/>
        <v>0</v>
      </c>
      <c r="F63" s="11"/>
      <c r="G63" s="12">
        <v>35.704799999999999</v>
      </c>
    </row>
    <row r="64" spans="2:7" s="1" customFormat="1" ht="22.5" x14ac:dyDescent="0.2">
      <c r="B64" s="7" t="s">
        <v>53</v>
      </c>
      <c r="C64" s="7"/>
      <c r="D64" s="7"/>
      <c r="E64" s="26">
        <f t="shared" si="0"/>
        <v>0</v>
      </c>
      <c r="F64" s="11"/>
      <c r="G64" s="12">
        <v>0</v>
      </c>
    </row>
    <row r="65" spans="2:7" s="1" customFormat="1" ht="135.94999999999999" customHeight="1" x14ac:dyDescent="0.2">
      <c r="B65" s="7" t="s">
        <v>49</v>
      </c>
      <c r="C65" s="7"/>
      <c r="D65" s="8">
        <v>11219</v>
      </c>
      <c r="E65" s="26">
        <f t="shared" si="0"/>
        <v>0</v>
      </c>
      <c r="F65" s="11"/>
      <c r="G65" s="12">
        <v>43.639199999999995</v>
      </c>
    </row>
    <row r="66" spans="2:7" s="1" customFormat="1" ht="135.94999999999999" customHeight="1" x14ac:dyDescent="0.2">
      <c r="B66" s="7" t="s">
        <v>50</v>
      </c>
      <c r="C66" s="7"/>
      <c r="D66" s="8">
        <v>11219</v>
      </c>
      <c r="E66" s="26">
        <f t="shared" si="0"/>
        <v>0</v>
      </c>
      <c r="F66" s="11"/>
      <c r="G66" s="12">
        <v>43.639199999999995</v>
      </c>
    </row>
    <row r="67" spans="2:7" s="1" customFormat="1" ht="135.94999999999999" customHeight="1" x14ac:dyDescent="0.2">
      <c r="B67" s="7" t="s">
        <v>51</v>
      </c>
      <c r="C67" s="7"/>
      <c r="D67" s="8">
        <v>11219</v>
      </c>
      <c r="E67" s="26">
        <f t="shared" si="0"/>
        <v>0</v>
      </c>
      <c r="F67" s="11"/>
      <c r="G67" s="12">
        <v>43.639199999999995</v>
      </c>
    </row>
    <row r="68" spans="2:7" s="1" customFormat="1" ht="135.94999999999999" customHeight="1" x14ac:dyDescent="0.2">
      <c r="B68" s="7" t="s">
        <v>29</v>
      </c>
      <c r="C68" s="7"/>
      <c r="D68" s="8">
        <v>11219</v>
      </c>
      <c r="E68" s="26">
        <f t="shared" si="0"/>
        <v>0</v>
      </c>
      <c r="F68" s="11"/>
      <c r="G68" s="12">
        <v>43.639199999999995</v>
      </c>
    </row>
    <row r="69" spans="2:7" s="1" customFormat="1" ht="135.94999999999999" customHeight="1" x14ac:dyDescent="0.2">
      <c r="B69" s="7" t="s">
        <v>54</v>
      </c>
      <c r="C69" s="7"/>
      <c r="D69" s="8">
        <v>9736</v>
      </c>
      <c r="E69" s="26">
        <f t="shared" si="0"/>
        <v>0</v>
      </c>
      <c r="F69" s="11"/>
      <c r="G69" s="12">
        <v>19.835999999999999</v>
      </c>
    </row>
    <row r="70" spans="2:7" s="1" customFormat="1" ht="135.94999999999999" customHeight="1" x14ac:dyDescent="0.2">
      <c r="B70" s="7" t="s">
        <v>55</v>
      </c>
      <c r="C70" s="7"/>
      <c r="D70" s="8">
        <v>9737</v>
      </c>
      <c r="E70" s="26">
        <f t="shared" si="0"/>
        <v>0</v>
      </c>
      <c r="F70" s="11"/>
      <c r="G70" s="12">
        <v>19.835999999999999</v>
      </c>
    </row>
    <row r="71" spans="2:7" s="1" customFormat="1" ht="135.94999999999999" customHeight="1" x14ac:dyDescent="0.2">
      <c r="B71" s="7" t="s">
        <v>56</v>
      </c>
      <c r="C71" s="7"/>
      <c r="D71" s="8">
        <v>9735</v>
      </c>
      <c r="E71" s="26">
        <f t="shared" si="0"/>
        <v>0</v>
      </c>
      <c r="F71" s="11"/>
      <c r="G71" s="12">
        <v>19.835999999999999</v>
      </c>
    </row>
    <row r="72" spans="2:7" s="1" customFormat="1" ht="135.94999999999999" customHeight="1" x14ac:dyDescent="0.2">
      <c r="B72" s="7" t="s">
        <v>57</v>
      </c>
      <c r="C72" s="7"/>
      <c r="D72" s="8">
        <v>9738</v>
      </c>
      <c r="E72" s="26">
        <f t="shared" si="0"/>
        <v>0</v>
      </c>
      <c r="F72" s="11"/>
      <c r="G72" s="12">
        <v>19.835999999999999</v>
      </c>
    </row>
    <row r="73" spans="2:7" s="1" customFormat="1" ht="135.94999999999999" customHeight="1" x14ac:dyDescent="0.2">
      <c r="B73" s="7" t="s">
        <v>58</v>
      </c>
      <c r="C73" s="7"/>
      <c r="D73" s="8">
        <v>9659</v>
      </c>
      <c r="E73" s="26">
        <f t="shared" si="0"/>
        <v>0</v>
      </c>
      <c r="F73" s="11"/>
      <c r="G73" s="12">
        <v>14.281919999999998</v>
      </c>
    </row>
    <row r="74" spans="2:7" s="1" customFormat="1" ht="135.94999999999999" customHeight="1" x14ac:dyDescent="0.2">
      <c r="B74" s="7" t="s">
        <v>59</v>
      </c>
      <c r="C74" s="7"/>
      <c r="D74" s="8">
        <v>9642</v>
      </c>
      <c r="E74" s="26">
        <f t="shared" si="0"/>
        <v>0</v>
      </c>
      <c r="F74" s="11"/>
      <c r="G74" s="12">
        <v>14.281919999999998</v>
      </c>
    </row>
    <row r="75" spans="2:7" s="1" customFormat="1" ht="135.94999999999999" customHeight="1" x14ac:dyDescent="0.2">
      <c r="B75" s="7" t="s">
        <v>60</v>
      </c>
      <c r="C75" s="7"/>
      <c r="D75" s="8">
        <v>9644</v>
      </c>
      <c r="E75" s="26">
        <f t="shared" si="0"/>
        <v>0</v>
      </c>
      <c r="F75" s="11"/>
      <c r="G75" s="12">
        <v>14.281919999999998</v>
      </c>
    </row>
    <row r="76" spans="2:7" s="1" customFormat="1" ht="135.94999999999999" customHeight="1" x14ac:dyDescent="0.2">
      <c r="B76" s="7" t="s">
        <v>61</v>
      </c>
      <c r="C76" s="7"/>
      <c r="D76" s="8">
        <v>10258</v>
      </c>
      <c r="E76" s="26">
        <f t="shared" si="0"/>
        <v>0</v>
      </c>
      <c r="F76" s="11"/>
      <c r="G76" s="12">
        <v>23.8032</v>
      </c>
    </row>
    <row r="77" spans="2:7" s="1" customFormat="1" ht="135.94999999999999" customHeight="1" x14ac:dyDescent="0.2">
      <c r="B77" s="7" t="s">
        <v>62</v>
      </c>
      <c r="C77" s="7"/>
      <c r="D77" s="8">
        <v>10405</v>
      </c>
      <c r="E77" s="26">
        <f t="shared" si="0"/>
        <v>0</v>
      </c>
      <c r="F77" s="11"/>
      <c r="G77" s="12">
        <v>23.8032</v>
      </c>
    </row>
    <row r="78" spans="2:7" s="1" customFormat="1" ht="135.94999999999999" customHeight="1" x14ac:dyDescent="0.2">
      <c r="B78" s="7" t="s">
        <v>63</v>
      </c>
      <c r="C78" s="7"/>
      <c r="D78" s="8">
        <v>10406</v>
      </c>
      <c r="E78" s="26">
        <f t="shared" ref="E78:E89" si="1">G78*F78</f>
        <v>0</v>
      </c>
      <c r="F78" s="11"/>
      <c r="G78" s="12">
        <v>23.8032</v>
      </c>
    </row>
    <row r="79" spans="2:7" s="1" customFormat="1" ht="135.94999999999999" customHeight="1" x14ac:dyDescent="0.2">
      <c r="B79" s="7" t="s">
        <v>64</v>
      </c>
      <c r="C79" s="7"/>
      <c r="D79" s="8">
        <v>10408</v>
      </c>
      <c r="E79" s="26">
        <f t="shared" si="1"/>
        <v>0</v>
      </c>
      <c r="F79" s="11"/>
      <c r="G79" s="12">
        <v>23.8032</v>
      </c>
    </row>
    <row r="80" spans="2:7" s="1" customFormat="1" ht="135.94999999999999" customHeight="1" x14ac:dyDescent="0.2">
      <c r="B80" s="7" t="s">
        <v>65</v>
      </c>
      <c r="C80" s="7"/>
      <c r="D80" s="8">
        <v>11008</v>
      </c>
      <c r="E80" s="26">
        <f t="shared" si="1"/>
        <v>0</v>
      </c>
      <c r="F80" s="11"/>
      <c r="G80" s="12">
        <v>27.770400000000002</v>
      </c>
    </row>
    <row r="81" spans="2:7" s="1" customFormat="1" ht="135.94999999999999" customHeight="1" x14ac:dyDescent="0.2">
      <c r="B81" s="7" t="s">
        <v>66</v>
      </c>
      <c r="C81" s="7"/>
      <c r="D81" s="8">
        <v>11004</v>
      </c>
      <c r="E81" s="26">
        <f t="shared" si="1"/>
        <v>0</v>
      </c>
      <c r="F81" s="11"/>
      <c r="G81" s="12">
        <v>27.770400000000002</v>
      </c>
    </row>
    <row r="82" spans="2:7" s="1" customFormat="1" ht="135.94999999999999" customHeight="1" x14ac:dyDescent="0.2">
      <c r="B82" s="7" t="s">
        <v>67</v>
      </c>
      <c r="C82" s="7"/>
      <c r="D82" s="8">
        <v>11006</v>
      </c>
      <c r="E82" s="26">
        <f t="shared" si="1"/>
        <v>0</v>
      </c>
      <c r="F82" s="11"/>
      <c r="G82" s="12">
        <v>27.770400000000002</v>
      </c>
    </row>
    <row r="83" spans="2:7" s="1" customFormat="1" ht="135.94999999999999" customHeight="1" x14ac:dyDescent="0.2">
      <c r="B83" s="7" t="s">
        <v>68</v>
      </c>
      <c r="C83" s="7"/>
      <c r="D83" s="8">
        <v>11007</v>
      </c>
      <c r="E83" s="26">
        <f t="shared" si="1"/>
        <v>0</v>
      </c>
      <c r="F83" s="11"/>
      <c r="G83" s="12">
        <v>27.770400000000002</v>
      </c>
    </row>
    <row r="84" spans="2:7" ht="12" customHeight="1" x14ac:dyDescent="0.2">
      <c r="B84" s="5" t="s">
        <v>69</v>
      </c>
      <c r="C84" s="5"/>
      <c r="D84" s="6"/>
      <c r="E84" s="26">
        <f t="shared" si="1"/>
        <v>0</v>
      </c>
      <c r="F84" s="11"/>
      <c r="G84" s="12">
        <v>0</v>
      </c>
    </row>
    <row r="85" spans="2:7" s="1" customFormat="1" ht="135.94999999999999" customHeight="1" x14ac:dyDescent="0.2">
      <c r="B85" s="7" t="s">
        <v>70</v>
      </c>
      <c r="C85" s="7"/>
      <c r="D85" s="8">
        <v>10264</v>
      </c>
      <c r="E85" s="26">
        <f t="shared" si="1"/>
        <v>0</v>
      </c>
      <c r="F85" s="11"/>
      <c r="G85" s="12">
        <v>55.540800000000004</v>
      </c>
    </row>
    <row r="86" spans="2:7" s="1" customFormat="1" ht="135.94999999999999" customHeight="1" x14ac:dyDescent="0.2">
      <c r="B86" s="7" t="s">
        <v>71</v>
      </c>
      <c r="C86" s="7"/>
      <c r="D86" s="8">
        <v>10265</v>
      </c>
      <c r="E86" s="26">
        <f t="shared" si="1"/>
        <v>0</v>
      </c>
      <c r="F86" s="11"/>
      <c r="G86" s="12">
        <v>55.540800000000004</v>
      </c>
    </row>
    <row r="87" spans="2:7" s="1" customFormat="1" ht="135.94999999999999" customHeight="1" x14ac:dyDescent="0.2">
      <c r="B87" s="7" t="s">
        <v>72</v>
      </c>
      <c r="C87" s="7"/>
      <c r="D87" s="8">
        <v>10261</v>
      </c>
      <c r="E87" s="26">
        <f t="shared" si="1"/>
        <v>0</v>
      </c>
      <c r="F87" s="11"/>
      <c r="G87" s="12">
        <v>47.606400000000001</v>
      </c>
    </row>
    <row r="88" spans="2:7" s="1" customFormat="1" ht="135.94999999999999" customHeight="1" x14ac:dyDescent="0.2">
      <c r="B88" s="7" t="s">
        <v>73</v>
      </c>
      <c r="C88" s="7"/>
      <c r="D88" s="8">
        <v>10263</v>
      </c>
      <c r="E88" s="26">
        <f t="shared" si="1"/>
        <v>0</v>
      </c>
      <c r="F88" s="11"/>
      <c r="G88" s="12">
        <v>47.606400000000001</v>
      </c>
    </row>
    <row r="89" spans="2:7" s="1" customFormat="1" ht="135.94999999999999" customHeight="1" x14ac:dyDescent="0.2">
      <c r="B89" s="7" t="s">
        <v>74</v>
      </c>
      <c r="C89" s="7"/>
      <c r="D89" s="8">
        <v>10262</v>
      </c>
      <c r="E89" s="26">
        <f t="shared" si="1"/>
        <v>0</v>
      </c>
      <c r="F89" s="11"/>
      <c r="G89" s="12">
        <v>47.606400000000001</v>
      </c>
    </row>
    <row r="90" spans="2:7" ht="11.45" customHeight="1" x14ac:dyDescent="0.2">
      <c r="E90" s="27">
        <f>SUM(E13:E89)</f>
        <v>0</v>
      </c>
      <c r="F90" s="11" t="s">
        <v>81</v>
      </c>
      <c r="G90" s="12">
        <f>E90</f>
        <v>0</v>
      </c>
    </row>
  </sheetData>
  <mergeCells count="3">
    <mergeCell ref="B8:B9"/>
    <mergeCell ref="C8:C9"/>
    <mergeCell ref="D8:D9"/>
  </mergeCells>
  <pageMargins left="0.75" right="1" top="0.75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 Windows</cp:lastModifiedBy>
  <dcterms:modified xsi:type="dcterms:W3CDTF">2025-08-07T08:19:10Z</dcterms:modified>
</cp:coreProperties>
</file>