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rofessional\Downloads\"/>
    </mc:Choice>
  </mc:AlternateContent>
  <bookViews>
    <workbookView xWindow="0" yWindow="0" windowWidth="20490" windowHeight="7320"/>
  </bookViews>
  <sheets>
    <sheet name="Лист_1" sheetId="1" r:id="rId1"/>
  </sheets>
  <calcPr calcId="162913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0" i="1" l="1"/>
  <c r="P31" i="1" l="1"/>
  <c r="P32" i="1"/>
  <c r="P171" i="1"/>
  <c r="P172" i="1"/>
  <c r="P175" i="1"/>
  <c r="P176" i="1"/>
  <c r="P177" i="1"/>
  <c r="P250" i="1"/>
  <c r="P255" i="1"/>
  <c r="P263" i="1"/>
  <c r="P570" i="1"/>
  <c r="P571" i="1"/>
  <c r="P378" i="1"/>
  <c r="P80" i="1"/>
  <c r="P35" i="1"/>
  <c r="P87" i="1"/>
  <c r="P88" i="1"/>
  <c r="P110" i="1"/>
  <c r="P119" i="1"/>
  <c r="P131" i="1"/>
  <c r="P142" i="1"/>
  <c r="P162" i="1"/>
  <c r="P163" i="1"/>
  <c r="P194" i="1"/>
  <c r="P215" i="1"/>
  <c r="P216" i="1"/>
  <c r="P238" i="1"/>
  <c r="P247" i="1"/>
  <c r="P259" i="1"/>
  <c r="P270" i="1"/>
  <c r="P291" i="1"/>
  <c r="P343" i="1"/>
  <c r="P344" i="1"/>
  <c r="P366" i="1"/>
  <c r="P371" i="1"/>
  <c r="P386" i="1"/>
  <c r="P398" i="1"/>
  <c r="P407" i="1"/>
  <c r="P408" i="1"/>
  <c r="P419" i="1"/>
  <c r="P423" i="1"/>
  <c r="P435" i="1"/>
  <c r="P450" i="1"/>
  <c r="P462" i="1"/>
  <c r="P471" i="1"/>
  <c r="P472" i="1"/>
  <c r="P483" i="1"/>
  <c r="P487" i="1"/>
  <c r="P498" i="1"/>
  <c r="P499" i="1"/>
  <c r="P510" i="1"/>
  <c r="P526" i="1"/>
  <c r="P535" i="1"/>
  <c r="P536" i="1"/>
  <c r="P550" i="1"/>
  <c r="P555" i="1"/>
  <c r="P558" i="1"/>
  <c r="P563" i="1"/>
  <c r="P566" i="1"/>
  <c r="P574" i="1"/>
  <c r="P582" i="1"/>
  <c r="P587" i="1"/>
  <c r="P590" i="1"/>
  <c r="P595" i="1"/>
  <c r="P598" i="1"/>
  <c r="P606" i="1"/>
  <c r="P611" i="1"/>
  <c r="P614" i="1"/>
  <c r="P619" i="1"/>
  <c r="P622" i="1"/>
  <c r="P627" i="1"/>
  <c r="P630" i="1"/>
  <c r="P635" i="1"/>
  <c r="P638" i="1"/>
  <c r="P643" i="1"/>
  <c r="P651" i="1"/>
  <c r="P654" i="1"/>
  <c r="P659" i="1"/>
  <c r="P662" i="1"/>
  <c r="P667" i="1"/>
  <c r="P670" i="1"/>
  <c r="P675" i="1"/>
  <c r="P678" i="1"/>
  <c r="P683" i="1"/>
  <c r="P686" i="1"/>
  <c r="P691" i="1"/>
  <c r="P694" i="1"/>
  <c r="P699" i="1"/>
  <c r="P707" i="1"/>
  <c r="P715" i="1"/>
  <c r="P718" i="1"/>
  <c r="P723" i="1"/>
  <c r="P726" i="1"/>
  <c r="P731" i="1"/>
  <c r="P734" i="1"/>
  <c r="P739" i="1"/>
  <c r="P742" i="1"/>
  <c r="P747" i="1"/>
  <c r="P750" i="1"/>
  <c r="P755" i="1"/>
  <c r="P758" i="1"/>
  <c r="P763" i="1"/>
  <c r="P11" i="1"/>
  <c r="P767" i="1" s="1"/>
  <c r="Q767" i="1" s="1"/>
  <c r="P12" i="1"/>
  <c r="P13" i="1"/>
  <c r="P14" i="1"/>
  <c r="P15" i="1"/>
  <c r="P16" i="1"/>
  <c r="P17" i="1"/>
  <c r="P18" i="1"/>
  <c r="P19" i="1"/>
  <c r="P20" i="1"/>
  <c r="P21" i="1"/>
  <c r="P22" i="1"/>
  <c r="P23" i="1"/>
  <c r="P27" i="1"/>
  <c r="P28" i="1"/>
  <c r="P29" i="1"/>
  <c r="P30" i="1"/>
  <c r="P33" i="1"/>
  <c r="P34" i="1"/>
  <c r="P36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1" i="1"/>
  <c r="P82" i="1"/>
  <c r="P83" i="1"/>
  <c r="P84" i="1"/>
  <c r="P85" i="1"/>
  <c r="P86" i="1"/>
  <c r="P89" i="1"/>
  <c r="P90" i="1"/>
  <c r="P91" i="1"/>
  <c r="P92" i="1"/>
  <c r="P93" i="1"/>
  <c r="P94" i="1"/>
  <c r="P95" i="1"/>
  <c r="P96" i="1"/>
  <c r="P97" i="1"/>
  <c r="P99" i="1"/>
  <c r="P100" i="1"/>
  <c r="P101" i="1"/>
  <c r="P102" i="1"/>
  <c r="P103" i="1"/>
  <c r="P104" i="1"/>
  <c r="P107" i="1"/>
  <c r="P108" i="1"/>
  <c r="P109" i="1"/>
  <c r="P111" i="1"/>
  <c r="P112" i="1"/>
  <c r="P113" i="1"/>
  <c r="P114" i="1"/>
  <c r="P115" i="1"/>
  <c r="P116" i="1"/>
  <c r="P117" i="1"/>
  <c r="P118" i="1"/>
  <c r="P120" i="1"/>
  <c r="P121" i="1"/>
  <c r="P122" i="1"/>
  <c r="P123" i="1"/>
  <c r="P124" i="1"/>
  <c r="P125" i="1"/>
  <c r="P126" i="1"/>
  <c r="P127" i="1"/>
  <c r="P128" i="1"/>
  <c r="P129" i="1"/>
  <c r="P130" i="1"/>
  <c r="P132" i="1"/>
  <c r="P133" i="1"/>
  <c r="P134" i="1"/>
  <c r="P135" i="1"/>
  <c r="P136" i="1"/>
  <c r="P137" i="1"/>
  <c r="P138" i="1"/>
  <c r="P139" i="1"/>
  <c r="P140" i="1"/>
  <c r="P141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4" i="1"/>
  <c r="P165" i="1"/>
  <c r="P166" i="1"/>
  <c r="P167" i="1"/>
  <c r="P168" i="1"/>
  <c r="P173" i="1"/>
  <c r="P174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2" i="1"/>
  <c r="P233" i="1"/>
  <c r="P234" i="1"/>
  <c r="P235" i="1"/>
  <c r="P236" i="1"/>
  <c r="P237" i="1"/>
  <c r="P239" i="1"/>
  <c r="P240" i="1"/>
  <c r="P241" i="1"/>
  <c r="P242" i="1"/>
  <c r="P243" i="1"/>
  <c r="P244" i="1"/>
  <c r="P245" i="1"/>
  <c r="P246" i="1"/>
  <c r="P248" i="1"/>
  <c r="P249" i="1"/>
  <c r="P251" i="1"/>
  <c r="P252" i="1"/>
  <c r="P253" i="1"/>
  <c r="P254" i="1"/>
  <c r="P256" i="1"/>
  <c r="P257" i="1"/>
  <c r="P258" i="1"/>
  <c r="P260" i="1"/>
  <c r="P261" i="1"/>
  <c r="P262" i="1"/>
  <c r="P264" i="1"/>
  <c r="P265" i="1"/>
  <c r="P266" i="1"/>
  <c r="P269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5" i="1"/>
  <c r="P346" i="1"/>
  <c r="P347" i="1"/>
  <c r="P348" i="1"/>
  <c r="P349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7" i="1"/>
  <c r="P368" i="1"/>
  <c r="P369" i="1"/>
  <c r="P370" i="1"/>
  <c r="P372" i="1"/>
  <c r="P375" i="1"/>
  <c r="P376" i="1"/>
  <c r="P377" i="1"/>
  <c r="P379" i="1"/>
  <c r="P380" i="1"/>
  <c r="P381" i="1"/>
  <c r="P382" i="1"/>
  <c r="P383" i="1"/>
  <c r="P384" i="1"/>
  <c r="P385" i="1"/>
  <c r="P387" i="1"/>
  <c r="P388" i="1"/>
  <c r="P389" i="1"/>
  <c r="P390" i="1"/>
  <c r="P391" i="1"/>
  <c r="P392" i="1"/>
  <c r="P393" i="1"/>
  <c r="P394" i="1"/>
  <c r="P395" i="1"/>
  <c r="P396" i="1"/>
  <c r="P397" i="1"/>
  <c r="P399" i="1"/>
  <c r="P400" i="1"/>
  <c r="P401" i="1"/>
  <c r="P402" i="1"/>
  <c r="P403" i="1"/>
  <c r="P406" i="1"/>
  <c r="P409" i="1"/>
  <c r="P410" i="1"/>
  <c r="P411" i="1"/>
  <c r="P412" i="1"/>
  <c r="P413" i="1"/>
  <c r="P414" i="1"/>
  <c r="P415" i="1"/>
  <c r="P416" i="1"/>
  <c r="P417" i="1"/>
  <c r="P418" i="1"/>
  <c r="P420" i="1"/>
  <c r="P421" i="1"/>
  <c r="P422" i="1"/>
  <c r="P424" i="1"/>
  <c r="P425" i="1"/>
  <c r="P426" i="1"/>
  <c r="P427" i="1"/>
  <c r="P428" i="1"/>
  <c r="P429" i="1"/>
  <c r="P430" i="1"/>
  <c r="P431" i="1"/>
  <c r="P436" i="1"/>
  <c r="P437" i="1"/>
  <c r="P438" i="1"/>
  <c r="P439" i="1"/>
  <c r="P440" i="1"/>
  <c r="P441" i="1"/>
  <c r="P442" i="1"/>
  <c r="P443" i="1"/>
  <c r="P444" i="1"/>
  <c r="P445" i="1"/>
  <c r="P447" i="1"/>
  <c r="P451" i="1"/>
  <c r="P452" i="1"/>
  <c r="P453" i="1"/>
  <c r="P454" i="1"/>
  <c r="P455" i="1"/>
  <c r="P456" i="1"/>
  <c r="P457" i="1"/>
  <c r="P458" i="1"/>
  <c r="P459" i="1"/>
  <c r="P460" i="1"/>
  <c r="P461" i="1"/>
  <c r="P463" i="1"/>
  <c r="P464" i="1"/>
  <c r="P465" i="1"/>
  <c r="P466" i="1"/>
  <c r="P467" i="1"/>
  <c r="P468" i="1"/>
  <c r="P469" i="1"/>
  <c r="P470" i="1"/>
  <c r="P473" i="1"/>
  <c r="P474" i="1"/>
  <c r="P475" i="1"/>
  <c r="P479" i="1"/>
  <c r="P480" i="1"/>
  <c r="P481" i="1"/>
  <c r="P482" i="1"/>
  <c r="P484" i="1"/>
  <c r="P485" i="1"/>
  <c r="P486" i="1"/>
  <c r="P488" i="1"/>
  <c r="P489" i="1"/>
  <c r="P490" i="1"/>
  <c r="P491" i="1"/>
  <c r="P492" i="1"/>
  <c r="P493" i="1"/>
  <c r="P494" i="1"/>
  <c r="P495" i="1"/>
  <c r="P496" i="1"/>
  <c r="P500" i="1"/>
  <c r="P501" i="1"/>
  <c r="P502" i="1"/>
  <c r="P503" i="1"/>
  <c r="P504" i="1"/>
  <c r="P505" i="1"/>
  <c r="P506" i="1"/>
  <c r="P507" i="1"/>
  <c r="P508" i="1"/>
  <c r="P509" i="1"/>
  <c r="P511" i="1"/>
  <c r="P512" i="1"/>
  <c r="P516" i="1"/>
  <c r="P517" i="1"/>
  <c r="P518" i="1"/>
  <c r="P519" i="1"/>
  <c r="P520" i="1"/>
  <c r="P521" i="1"/>
  <c r="P522" i="1"/>
  <c r="P523" i="1"/>
  <c r="P524" i="1"/>
  <c r="P525" i="1"/>
  <c r="P527" i="1"/>
  <c r="P528" i="1"/>
  <c r="P529" i="1"/>
  <c r="P530" i="1"/>
  <c r="P531" i="1"/>
  <c r="P533" i="1"/>
  <c r="P534" i="1"/>
  <c r="P537" i="1"/>
  <c r="P538" i="1"/>
  <c r="P539" i="1"/>
  <c r="P540" i="1"/>
  <c r="P541" i="1"/>
  <c r="P542" i="1"/>
  <c r="P543" i="1"/>
  <c r="P544" i="1"/>
  <c r="P545" i="1"/>
  <c r="P549" i="1"/>
  <c r="P551" i="1"/>
  <c r="P552" i="1"/>
  <c r="P553" i="1"/>
  <c r="P554" i="1"/>
  <c r="P556" i="1"/>
  <c r="P557" i="1"/>
  <c r="P559" i="1"/>
  <c r="P560" i="1"/>
  <c r="P561" i="1"/>
  <c r="P562" i="1"/>
  <c r="P564" i="1"/>
  <c r="P565" i="1"/>
  <c r="P567" i="1"/>
  <c r="P568" i="1"/>
  <c r="P569" i="1"/>
  <c r="P572" i="1"/>
  <c r="P573" i="1"/>
  <c r="P575" i="1"/>
  <c r="P576" i="1"/>
  <c r="P577" i="1"/>
  <c r="P578" i="1"/>
  <c r="P580" i="1"/>
  <c r="P581" i="1"/>
  <c r="P583" i="1"/>
  <c r="P584" i="1"/>
  <c r="P585" i="1"/>
  <c r="P586" i="1"/>
  <c r="P588" i="1"/>
  <c r="P589" i="1"/>
  <c r="P591" i="1"/>
  <c r="P592" i="1"/>
  <c r="P593" i="1"/>
  <c r="P594" i="1"/>
  <c r="P596" i="1"/>
  <c r="P597" i="1"/>
  <c r="P599" i="1"/>
  <c r="P600" i="1"/>
  <c r="P601" i="1"/>
  <c r="P604" i="1"/>
  <c r="P605" i="1"/>
  <c r="P607" i="1"/>
  <c r="P608" i="1"/>
  <c r="P609" i="1"/>
  <c r="P610" i="1"/>
  <c r="P612" i="1"/>
  <c r="P613" i="1"/>
  <c r="P615" i="1"/>
  <c r="P616" i="1"/>
  <c r="P617" i="1"/>
  <c r="P618" i="1"/>
  <c r="P620" i="1"/>
  <c r="P621" i="1"/>
  <c r="P623" i="1"/>
  <c r="P624" i="1"/>
  <c r="P625" i="1"/>
  <c r="P626" i="1"/>
  <c r="P628" i="1"/>
  <c r="P629" i="1"/>
  <c r="P631" i="1"/>
  <c r="P632" i="1"/>
  <c r="P633" i="1"/>
  <c r="P634" i="1"/>
  <c r="P636" i="1"/>
  <c r="P637" i="1"/>
  <c r="P641" i="1"/>
  <c r="P642" i="1"/>
  <c r="P644" i="1"/>
  <c r="P647" i="1"/>
  <c r="P648" i="1"/>
  <c r="P649" i="1"/>
  <c r="P650" i="1"/>
  <c r="P652" i="1"/>
  <c r="P653" i="1"/>
  <c r="P655" i="1"/>
  <c r="P656" i="1"/>
  <c r="P657" i="1"/>
  <c r="P658" i="1"/>
  <c r="P660" i="1"/>
  <c r="P661" i="1"/>
  <c r="P664" i="1"/>
  <c r="P665" i="1"/>
  <c r="P666" i="1"/>
  <c r="P668" i="1"/>
  <c r="P669" i="1"/>
  <c r="P671" i="1"/>
  <c r="P672" i="1"/>
  <c r="P673" i="1"/>
  <c r="P674" i="1"/>
  <c r="P676" i="1"/>
  <c r="P677" i="1"/>
  <c r="P679" i="1"/>
  <c r="P682" i="1"/>
  <c r="P684" i="1"/>
  <c r="P685" i="1"/>
  <c r="P687" i="1"/>
  <c r="P688" i="1"/>
  <c r="P689" i="1"/>
  <c r="P690" i="1"/>
  <c r="P692" i="1"/>
  <c r="P693" i="1"/>
  <c r="P695" i="1"/>
  <c r="P696" i="1"/>
  <c r="P697" i="1"/>
  <c r="P698" i="1"/>
  <c r="P700" i="1"/>
  <c r="P703" i="1"/>
  <c r="P704" i="1"/>
  <c r="P705" i="1"/>
  <c r="P706" i="1"/>
  <c r="P708" i="1"/>
  <c r="P711" i="1"/>
  <c r="P712" i="1"/>
  <c r="P713" i="1"/>
  <c r="P714" i="1"/>
  <c r="P716" i="1"/>
  <c r="P717" i="1"/>
  <c r="P719" i="1"/>
  <c r="P720" i="1"/>
  <c r="P721" i="1"/>
  <c r="P722" i="1"/>
  <c r="P724" i="1"/>
  <c r="P725" i="1"/>
  <c r="P729" i="1"/>
  <c r="P730" i="1"/>
  <c r="P732" i="1"/>
  <c r="P733" i="1"/>
  <c r="P735" i="1"/>
  <c r="P736" i="1"/>
  <c r="P737" i="1"/>
  <c r="P738" i="1"/>
  <c r="P740" i="1"/>
  <c r="P741" i="1"/>
  <c r="P743" i="1"/>
  <c r="P744" i="1"/>
  <c r="P745" i="1"/>
  <c r="P746" i="1"/>
  <c r="P748" i="1"/>
  <c r="P749" i="1"/>
  <c r="P751" i="1"/>
  <c r="P752" i="1"/>
  <c r="P753" i="1"/>
  <c r="P754" i="1"/>
  <c r="P756" i="1"/>
  <c r="P757" i="1"/>
  <c r="P759" i="1"/>
  <c r="P760" i="1"/>
  <c r="P761" i="1"/>
  <c r="P762" i="1"/>
  <c r="P764" i="1"/>
  <c r="P765" i="1"/>
</calcChain>
</file>

<file path=xl/sharedStrings.xml><?xml version="1.0" encoding="utf-8"?>
<sst xmlns="http://schemas.openxmlformats.org/spreadsheetml/2006/main" count="3846" uniqueCount="1778">
  <si>
    <t>Прайс-лист</t>
  </si>
  <si>
    <t>Дизайн</t>
  </si>
  <si>
    <t>Изображение</t>
  </si>
  <si>
    <t>Артикул</t>
  </si>
  <si>
    <t>Размер</t>
  </si>
  <si>
    <t>Примечание</t>
  </si>
  <si>
    <t>Номенклатура</t>
  </si>
  <si>
    <t>Остаток</t>
  </si>
  <si>
    <t>Единица</t>
  </si>
  <si>
    <t>Характеристика</t>
  </si>
  <si>
    <t>Ваш заказ</t>
  </si>
  <si>
    <t>МЕГАСКИДКИ</t>
  </si>
  <si>
    <t>1.Товары</t>
  </si>
  <si>
    <t>МЕГА СКИДКИ</t>
  </si>
  <si>
    <t>Евро</t>
  </si>
  <si>
    <t>шт</t>
  </si>
  <si>
    <t>03. ПЛЕДЫ</t>
  </si>
  <si>
    <t>004-PN</t>
  </si>
  <si>
    <t>150/004-PN/CL</t>
  </si>
  <si>
    <t>Полуторный</t>
  </si>
  <si>
    <t>Плед CL HOME "Pinoli" велсофт полуторный 150*200 в кольце ПВХ</t>
  </si>
  <si>
    <t>150/004-PN/CL, Узоры, Бежевый</t>
  </si>
  <si>
    <t>200/004-PN/LA</t>
  </si>
  <si>
    <t>Плед CL HOME "Pinoli" велсофт евро 200*220 в атласной ленте</t>
  </si>
  <si>
    <t>200/004-PN/LA, Узоры, Бежевый</t>
  </si>
  <si>
    <t>005-PN</t>
  </si>
  <si>
    <t>200/005-PN/LA</t>
  </si>
  <si>
    <t>200/005-PN/LA, Узоры, Молочный</t>
  </si>
  <si>
    <t>011-PN</t>
  </si>
  <si>
    <t>200/011-PN/LA</t>
  </si>
  <si>
    <t>200/011-PN/LA, Узоры, Коричневый</t>
  </si>
  <si>
    <t>015-PN</t>
  </si>
  <si>
    <t>150/015-PN/CL</t>
  </si>
  <si>
    <t>150/015-PN/CL, Узоры, Коричневый</t>
  </si>
  <si>
    <t>200/015-PN/LA</t>
  </si>
  <si>
    <t>200/015-PN/LA, Узоры, Коричневый</t>
  </si>
  <si>
    <t>016-PN</t>
  </si>
  <si>
    <t>200/016-PN/CL</t>
  </si>
  <si>
    <t>Плед CL HOME "Pinoli" велсофт евро 200*220 в кольце ПВХ</t>
  </si>
  <si>
    <t>200/016-PN/CL, Узоры, Молочный</t>
  </si>
  <si>
    <t>200/016-PN/LA</t>
  </si>
  <si>
    <t>200/016-PN/LA, Узоры, Молочный</t>
  </si>
  <si>
    <t>019-PN</t>
  </si>
  <si>
    <t>200/019-PN/CL</t>
  </si>
  <si>
    <t>200/019-PN/CL, Узоры, Зеленый</t>
  </si>
  <si>
    <t>223-PBE</t>
  </si>
  <si>
    <t>150/223-pbe/CL</t>
  </si>
  <si>
    <t>Плед CL HOME "Bamboo" 190гр полуторный 150*200 в кольце ПВХ</t>
  </si>
  <si>
    <t>150/223-pbe/CL, Звезды, Мультиколор</t>
  </si>
  <si>
    <t>235-PBE</t>
  </si>
  <si>
    <t>150/235-pbe/CL</t>
  </si>
  <si>
    <t>150/235-pbe/CL, Геометрия, Бежевый</t>
  </si>
  <si>
    <t>245-PBE</t>
  </si>
  <si>
    <t>150/245-pbe/CL</t>
  </si>
  <si>
    <t>150/245-pbe/CL, Цветы, Серый</t>
  </si>
  <si>
    <t>249-PBE</t>
  </si>
  <si>
    <t>150/249-pbe/CL</t>
  </si>
  <si>
    <t>150/249-pbe/CL, Геометрия, Серый</t>
  </si>
  <si>
    <t>280-PBE</t>
  </si>
  <si>
    <t>150/280-pbe/CL</t>
  </si>
  <si>
    <t>150/280-pbe/CL, Цветы, Серый</t>
  </si>
  <si>
    <t>Двуспальный</t>
  </si>
  <si>
    <t>01 Bars (100% акриловая микрофибра)</t>
  </si>
  <si>
    <t>2 Пледы в атласной ленте</t>
  </si>
  <si>
    <t>003-BAR</t>
  </si>
  <si>
    <t>200/003-BAR/LA</t>
  </si>
  <si>
    <t>Плед CL HOME "Bars" велсофт евро 200*220 в атласной ленте</t>
  </si>
  <si>
    <t>200/003-BAR/LA, Оригинальное, Молочный</t>
  </si>
  <si>
    <t>007-BAR</t>
  </si>
  <si>
    <t>180/007-BAR/LA</t>
  </si>
  <si>
    <t>Плед CL HOME "Bars" велсофт двуспальный 180*200 в атласной ленте</t>
  </si>
  <si>
    <t>180/007-BAR/LA, Оригинальное, Бежевый</t>
  </si>
  <si>
    <t>200/007-BAR/LA</t>
  </si>
  <si>
    <t>200/007-BAR/LA, Оригинальное, Бежевый</t>
  </si>
  <si>
    <t>011-BAR</t>
  </si>
  <si>
    <t>200/011-BAR/LA</t>
  </si>
  <si>
    <t>200/011-BAR/LA, Оригинальное, Бежевый</t>
  </si>
  <si>
    <t>02 Bellini (100% акриловая микрофибра)</t>
  </si>
  <si>
    <t>3 Пледы в чемодане</t>
  </si>
  <si>
    <t>003-BEL</t>
  </si>
  <si>
    <t>150/003-BEL</t>
  </si>
  <si>
    <t>Плед CL HOME "Bellini" велсофт полуторный 150*200</t>
  </si>
  <si>
    <t>150/003-BEL, Узоры, Серый</t>
  </si>
  <si>
    <t>180/003-BEL</t>
  </si>
  <si>
    <t>Плед CL HOME "Bellini" велсофт двуспальный 180*200</t>
  </si>
  <si>
    <t>180/003-BEL, Узоры, Серый</t>
  </si>
  <si>
    <t>005-BEL</t>
  </si>
  <si>
    <t>200/005-BEL</t>
  </si>
  <si>
    <t>Плед CL HOME "Bellini" велсофт евро 200*220</t>
  </si>
  <si>
    <t>200/005-BEL, Узоры, Коричневый</t>
  </si>
  <si>
    <t>006-BEL</t>
  </si>
  <si>
    <t>200/006-BEL</t>
  </si>
  <si>
    <t>200/006-BEL, Узоры, Коричневый</t>
  </si>
  <si>
    <t>03 Bamboo 190гр (100% бамбуковая микрофибра)</t>
  </si>
  <si>
    <t>2.2 CL Home</t>
  </si>
  <si>
    <t>103-PBE</t>
  </si>
  <si>
    <t>150/103-pbe/LA</t>
  </si>
  <si>
    <t>Плед CL HOME "BAMBOO"  полуторный 150*200 микрофибра 100% в атласной ленте</t>
  </si>
  <si>
    <t>150/103-pbe/LA, Узоры, Коричневый</t>
  </si>
  <si>
    <t>180/103-pbe/LA</t>
  </si>
  <si>
    <t>Плед CL HOME "BAMBOO"  двуспальный 180*200 микрофибра 100% в атласной ленте</t>
  </si>
  <si>
    <t>180/103-pbe/LA, Узоры, Коричневый</t>
  </si>
  <si>
    <t>200/103-pbe/LA</t>
  </si>
  <si>
    <t>Плед CL HOME "BAMBOO"  евро 200*220 микрофибра 100% в атласной ленте</t>
  </si>
  <si>
    <t>200/103-pbe/LA, Узоры, Коричневый</t>
  </si>
  <si>
    <t>139-PBE</t>
  </si>
  <si>
    <t>150/139-pbe/LA</t>
  </si>
  <si>
    <t>150/139-pbe/LA, Оригинальное, Мультиколор</t>
  </si>
  <si>
    <t>180/139-pbe/LA</t>
  </si>
  <si>
    <t>180/139-pbe/LA, Оригинальное, Мультиколор</t>
  </si>
  <si>
    <t>200/139-pbe/LA</t>
  </si>
  <si>
    <t>200/139-pbe/LA, Оригинальное, Мультиколор</t>
  </si>
  <si>
    <t>194-PBE</t>
  </si>
  <si>
    <t>150/194-pbe/LA</t>
  </si>
  <si>
    <t>150/194-pbe/LA, Узоры, Белый</t>
  </si>
  <si>
    <t>180/194-pbe/LA</t>
  </si>
  <si>
    <t>180/194-pbe/LA, Узоры, Белый</t>
  </si>
  <si>
    <t>200/194-pbe/LA</t>
  </si>
  <si>
    <t>200/194-pbe/LA, Узоры, Белый</t>
  </si>
  <si>
    <t>150/223-pbe/LA</t>
  </si>
  <si>
    <t>150/223-pbe/LA, Звезды, Мультиколор</t>
  </si>
  <si>
    <t>180/223-pbe/LA</t>
  </si>
  <si>
    <t>180/223-pbe/LA, Звезды, Мультиколор</t>
  </si>
  <si>
    <t>200/223-pbe/LA</t>
  </si>
  <si>
    <t>200/223-pbe/LA, Звезды, Мультиколор</t>
  </si>
  <si>
    <t>227-PBE</t>
  </si>
  <si>
    <t>150/227-pbe/LA</t>
  </si>
  <si>
    <t>150/227-pbe/LA, Оригинальное, Мультиколор</t>
  </si>
  <si>
    <t>180/227-pbe/LA</t>
  </si>
  <si>
    <t>180/227-pbe/LA, Оригинальное, Мультиколор</t>
  </si>
  <si>
    <t>200/227-pbe/LA</t>
  </si>
  <si>
    <t>200/227-pbe/LA, Оригинальное, Мультиколор</t>
  </si>
  <si>
    <t>228-PBE</t>
  </si>
  <si>
    <t>150/228-pbe/LA</t>
  </si>
  <si>
    <t>150/228-pbe/LA, Звезды, Серый</t>
  </si>
  <si>
    <t>180/228-pbe/LA</t>
  </si>
  <si>
    <t>180/228-pbe/LA, Звезды, Серый</t>
  </si>
  <si>
    <t>200/228-pbe/LA</t>
  </si>
  <si>
    <t>200/228-pbe/LA, Звезды, Серый</t>
  </si>
  <si>
    <t>233-PBE</t>
  </si>
  <si>
    <t>150/233-pbe/LA</t>
  </si>
  <si>
    <t>150/233-pbe/LA, Ветви, Серый</t>
  </si>
  <si>
    <t>180/233-pbe/LA</t>
  </si>
  <si>
    <t>180/233-pbe/LA, Ветви, Серый</t>
  </si>
  <si>
    <t>200/233-pbe/LA</t>
  </si>
  <si>
    <t>200/233-pbe/LA, Ветви, Серый</t>
  </si>
  <si>
    <t>200/235-pbe/LA</t>
  </si>
  <si>
    <t>200/235-pbe/LA, Геометрия, Бежевый</t>
  </si>
  <si>
    <t>237-PBE</t>
  </si>
  <si>
    <t>150/237-pbe/LA</t>
  </si>
  <si>
    <t>150/237-pbe/LA, Оригинальное, Серый</t>
  </si>
  <si>
    <t>180/237-pbe/LA</t>
  </si>
  <si>
    <t>180/237-pbe/LA, Оригинальное, Серый</t>
  </si>
  <si>
    <t>200/237-pbe/LA</t>
  </si>
  <si>
    <t>200/237-pbe/LA, Оригинальное, Серый</t>
  </si>
  <si>
    <t>150/245-pbe/LA</t>
  </si>
  <si>
    <t>150/245-pbe/LA, Цветы, Серый</t>
  </si>
  <si>
    <t>180/245-pbe/LA</t>
  </si>
  <si>
    <t>180/245-pbe/LA, Цветы, Серый</t>
  </si>
  <si>
    <t>200/245-pbe/LA</t>
  </si>
  <si>
    <t>200/245-pbe/LA, Цветы, Серый</t>
  </si>
  <si>
    <t>246-PBE</t>
  </si>
  <si>
    <t>150/246-pbe/LA</t>
  </si>
  <si>
    <t>150/246-pbe/LA, Цветы, Мультиколор</t>
  </si>
  <si>
    <t>180/246-pbe/LA</t>
  </si>
  <si>
    <t>180/246-pbe/LA, Цветы, Мультиколор</t>
  </si>
  <si>
    <t>200/246-pbe/LA</t>
  </si>
  <si>
    <t>200/246-pbe/LA, Цветы, Мультиколор</t>
  </si>
  <si>
    <t>150/249-pbe/LA</t>
  </si>
  <si>
    <t>150/249-pbe/LA, Геометрия, Серый</t>
  </si>
  <si>
    <t>180/249-pbe/LA</t>
  </si>
  <si>
    <t>180/249-pbe/LA, Геометрия, Серый</t>
  </si>
  <si>
    <t>200/249-pbe/LA</t>
  </si>
  <si>
    <t>200/249-pbe/LA, Геометрия, Серый</t>
  </si>
  <si>
    <t>261-PBE</t>
  </si>
  <si>
    <t>150/261-pbe/LA</t>
  </si>
  <si>
    <t>150/261-pbe/LA, Оригинальное, Мультиколор</t>
  </si>
  <si>
    <t>180/261-pbe/LA</t>
  </si>
  <si>
    <t>180/261-pbe/LA, Оригинальное, Мультиколор</t>
  </si>
  <si>
    <t>200/261-pbe/LA</t>
  </si>
  <si>
    <t>200/261-pbe/LA, Оригинальное, Мультиколор</t>
  </si>
  <si>
    <t>266-PBE</t>
  </si>
  <si>
    <t>150/266-pbe/LA</t>
  </si>
  <si>
    <t>150/266-pbe/LA, Оригинальное, Белый</t>
  </si>
  <si>
    <t>180/266-pbe/LA</t>
  </si>
  <si>
    <t>180/266-pbe/LA, Оригинальное, Белый</t>
  </si>
  <si>
    <t>200/266-pbe/LA</t>
  </si>
  <si>
    <t>200/266-pbe/LA, Оригинальное, Белый</t>
  </si>
  <si>
    <t>268-PBE</t>
  </si>
  <si>
    <t>150/268-pbe/LA</t>
  </si>
  <si>
    <t>150/268-pbe/LA, Узоры, Коричневый</t>
  </si>
  <si>
    <t>180/268-pbe/LA</t>
  </si>
  <si>
    <t>180/268-pbe/LA, Узоры, Коричневый</t>
  </si>
  <si>
    <t>200/268-pbe/LA</t>
  </si>
  <si>
    <t>200/268-pbe/LA, Узоры, Коричневый</t>
  </si>
  <si>
    <t>271-PBE</t>
  </si>
  <si>
    <t>180/271-pbe/LA</t>
  </si>
  <si>
    <t>180/271-pbe/LA, Узоры, Серый</t>
  </si>
  <si>
    <t>200/271-pbe/LA</t>
  </si>
  <si>
    <t>200/271-pbe/LA, Узоры, Серый</t>
  </si>
  <si>
    <t>277-PBE</t>
  </si>
  <si>
    <t>150/277-pbe/LA</t>
  </si>
  <si>
    <t>150/277-pbe/LA, Геометрия, Мультиколор</t>
  </si>
  <si>
    <t>180/277-pbe/LA</t>
  </si>
  <si>
    <t>180/277-pbe/LA, Геометрия, Мультиколор</t>
  </si>
  <si>
    <t>200/277-pbe/LA</t>
  </si>
  <si>
    <t>200/277-pbe/LA, Геометрия, Мультиколор</t>
  </si>
  <si>
    <t>278-PBE</t>
  </si>
  <si>
    <t>180/278-pbe/LA</t>
  </si>
  <si>
    <t>180/278-pbe/LA, Орнамент, Серый</t>
  </si>
  <si>
    <t>200/278-pbe/LA</t>
  </si>
  <si>
    <t>200/278-pbe/LA, Орнамент, Серый</t>
  </si>
  <si>
    <t>281-PBE</t>
  </si>
  <si>
    <t>150/281-pbe/LA</t>
  </si>
  <si>
    <t>150/281-pbe/LA, Оригинальное, Оранжевый</t>
  </si>
  <si>
    <t>180/281-pbe/LA</t>
  </si>
  <si>
    <t>180/281-pbe/LA, Оригинальное, Оранжевый</t>
  </si>
  <si>
    <t>200/281-pbe/LA</t>
  </si>
  <si>
    <t>200/281-pbe/LA, Оригинальное, Оранжевый</t>
  </si>
  <si>
    <t>282-PBE</t>
  </si>
  <si>
    <t>200/282-pbe/LA</t>
  </si>
  <si>
    <t>200/282-pbe/LA, Оригинальное, Мультиколор</t>
  </si>
  <si>
    <t>283-PBE</t>
  </si>
  <si>
    <t>180/283-pbe/LA</t>
  </si>
  <si>
    <t>180/283-pbe/LA, Клетка, Мультиколор</t>
  </si>
  <si>
    <t>284-PBE</t>
  </si>
  <si>
    <t>150/284-pbe/LA</t>
  </si>
  <si>
    <t>150/284-pbe/LA, Геометрия, Серый</t>
  </si>
  <si>
    <t>180/284-pbe/LA</t>
  </si>
  <si>
    <t>180/284-pbe/LA, Геометрия, Серый</t>
  </si>
  <si>
    <t>200/284-pbe/LA</t>
  </si>
  <si>
    <t>200/284-pbe/LA, Геометрия, Серый</t>
  </si>
  <si>
    <t>150/223-pbe</t>
  </si>
  <si>
    <t>Плед Cleo "Bamboo" 190гр полуторный 150*200 микрофибра 100% в сумке ПВХ</t>
  </si>
  <si>
    <t>150/223-pbe, Звезды, Мультиколор</t>
  </si>
  <si>
    <t>180/223-pbe</t>
  </si>
  <si>
    <t>Плед Cleo "Bamboo" 190гр двуспальный 180*200 микрофибра 100% в сумке ПВХ</t>
  </si>
  <si>
    <t>180/223-pbe, Звезды, Мультиколор</t>
  </si>
  <si>
    <t>200/223-pbe</t>
  </si>
  <si>
    <t>Плед Cleo "Bamboo" 190гр евро 200*220 микрофибра 100% в сумке ПВХ</t>
  </si>
  <si>
    <t>200/223-pbe, Звезды, Мультиколор</t>
  </si>
  <si>
    <t>150/237-pbe</t>
  </si>
  <si>
    <t>150/237-pbe, Оригинальное, Серый</t>
  </si>
  <si>
    <t>180/237-pbe</t>
  </si>
  <si>
    <t>180/237-pbe, Оригинальное, Серый</t>
  </si>
  <si>
    <t>200/284-pbe</t>
  </si>
  <si>
    <t>200/284-pbe, Геометрия, Серый</t>
  </si>
  <si>
    <t>04 Bamboo 260гр (100% бамбуковая микрофибра)</t>
  </si>
  <si>
    <t>159-pb</t>
  </si>
  <si>
    <t>150/159-pb</t>
  </si>
  <si>
    <t>Плед Cleo "Bamboo" полуторный 150*200 микрофибра 100%</t>
  </si>
  <si>
    <t>150/159-pb, Орнамент, Мультиколор</t>
  </si>
  <si>
    <t>180/159-pb</t>
  </si>
  <si>
    <t>Плед Cleo "Bamboo" двуспальный 180*200 микрофибра 100%</t>
  </si>
  <si>
    <t>180/159-pb, Орнамент, Мультиколор</t>
  </si>
  <si>
    <t>200/159-pb</t>
  </si>
  <si>
    <t>Плед Cleo "Bamboo" евро 200*220 микрофибра 100%</t>
  </si>
  <si>
    <t>200/159-pb, Орнамент, Мультиколор</t>
  </si>
  <si>
    <t>228-pb</t>
  </si>
  <si>
    <t>150/228-pb</t>
  </si>
  <si>
    <t>150/228-pb, Звезды, Серый</t>
  </si>
  <si>
    <t>180/228-pb</t>
  </si>
  <si>
    <t>180/228-pb, Звезды, Серый</t>
  </si>
  <si>
    <t>200/228-pb</t>
  </si>
  <si>
    <t>200/228-pb, Звезды, Серый</t>
  </si>
  <si>
    <t>231-pb</t>
  </si>
  <si>
    <t>150/231-pb</t>
  </si>
  <si>
    <t>150/231-pb, Узоры, Белый</t>
  </si>
  <si>
    <t>180/231-pb</t>
  </si>
  <si>
    <t>180/231-pb, Узоры, Белый</t>
  </si>
  <si>
    <t>200/231-pb</t>
  </si>
  <si>
    <t>200/231-pb, Узоры, Белый</t>
  </si>
  <si>
    <t>233-pb</t>
  </si>
  <si>
    <t>150/233-pb</t>
  </si>
  <si>
    <t>150/233-pb, Ветви, Серый</t>
  </si>
  <si>
    <t>180/233-pb</t>
  </si>
  <si>
    <t>180/233-pb, Ветви, Серый</t>
  </si>
  <si>
    <t>200/233-pb</t>
  </si>
  <si>
    <t>200/233-pb, Ветви, Серый</t>
  </si>
  <si>
    <t>235-pb</t>
  </si>
  <si>
    <t>150/235-pb</t>
  </si>
  <si>
    <t>150/235-pb, Геометрия, Бежевый</t>
  </si>
  <si>
    <t>180/235-pb</t>
  </si>
  <si>
    <t>180/235-pb, Геометрия, Бежевый</t>
  </si>
  <si>
    <t>237-pb</t>
  </si>
  <si>
    <t>150/237-pb</t>
  </si>
  <si>
    <t>150/237-pb, Оригинальное, Серый</t>
  </si>
  <si>
    <t>180/237-pb</t>
  </si>
  <si>
    <t>180/237-pb, Оригинальное, Серый</t>
  </si>
  <si>
    <t>200/237-pb</t>
  </si>
  <si>
    <t>200/237-pb, Оригинальное, Серый</t>
  </si>
  <si>
    <t>239-pb</t>
  </si>
  <si>
    <t>150/239-pb</t>
  </si>
  <si>
    <t>150/239-pb, Оригинальное, Мультиколор</t>
  </si>
  <si>
    <t>200/239-pb</t>
  </si>
  <si>
    <t>200/239-pb, Оригинальное, Мультиколор</t>
  </si>
  <si>
    <t>245-pb</t>
  </si>
  <si>
    <t>150/245-pb</t>
  </si>
  <si>
    <t>150/245-pb, Цветы, Серый</t>
  </si>
  <si>
    <t>180/245-pb</t>
  </si>
  <si>
    <t>180/245-pb, Цветы, Серый</t>
  </si>
  <si>
    <t>248-pb</t>
  </si>
  <si>
    <t>200/248-pb</t>
  </si>
  <si>
    <t>200/248-pb, Оригинальное, Мультиколор</t>
  </si>
  <si>
    <t>249-pb</t>
  </si>
  <si>
    <t>150/249-pb</t>
  </si>
  <si>
    <t>150/249-pb, Геометрия, Бежевый</t>
  </si>
  <si>
    <t>180/249-pb</t>
  </si>
  <si>
    <t>180/249-pb, Геометрия, Бежевый</t>
  </si>
  <si>
    <t>200/249-pb</t>
  </si>
  <si>
    <t>200/249-pb, Геометрия, Бежевый</t>
  </si>
  <si>
    <t>261-pb</t>
  </si>
  <si>
    <t>180/261-pb</t>
  </si>
  <si>
    <t>180/261-pb, Оригинальное, Мультиколор</t>
  </si>
  <si>
    <t>200/261-pb</t>
  </si>
  <si>
    <t>200/261-pb, Оригинальное, Мультиколор</t>
  </si>
  <si>
    <t>266-pb</t>
  </si>
  <si>
    <t>150/266-pb</t>
  </si>
  <si>
    <t>150/266-pb, Животные, Мультиколор</t>
  </si>
  <si>
    <t>180/266-pb</t>
  </si>
  <si>
    <t>180/266-pb, Животные, Мультиколор</t>
  </si>
  <si>
    <t>200/266-pb</t>
  </si>
  <si>
    <t>200/266-pb, Животные, Мультиколор</t>
  </si>
  <si>
    <t>268-pb</t>
  </si>
  <si>
    <t>150/268-pb</t>
  </si>
  <si>
    <t>150/268-pb, Узоры, Коричневый</t>
  </si>
  <si>
    <t>180/268-pb</t>
  </si>
  <si>
    <t>180/268-pb, Узоры, Коричневый</t>
  </si>
  <si>
    <t>200/268-pb</t>
  </si>
  <si>
    <t>200/268-pb, Узоры, Коричневый</t>
  </si>
  <si>
    <t>270-pb</t>
  </si>
  <si>
    <t>180/270-pb</t>
  </si>
  <si>
    <t>180/270-pb, Геометрия, Мультиколор</t>
  </si>
  <si>
    <t>200/270-pb</t>
  </si>
  <si>
    <t>200/270-pb, Геометрия, Мультиколор</t>
  </si>
  <si>
    <t>271-pb</t>
  </si>
  <si>
    <t>150/271-pb</t>
  </si>
  <si>
    <t>150/271-pb, Узоры, Серый</t>
  </si>
  <si>
    <t>180/271-pb</t>
  </si>
  <si>
    <t>180/271-pb, Узоры, Серый</t>
  </si>
  <si>
    <t>200/271-pb</t>
  </si>
  <si>
    <t>200/271-pb, Узоры, Серый</t>
  </si>
  <si>
    <t>272-pb</t>
  </si>
  <si>
    <t>150/272-pb</t>
  </si>
  <si>
    <t>150/272-pb, Звезды, Серый</t>
  </si>
  <si>
    <t>180/272-pb</t>
  </si>
  <si>
    <t>180/272-pb, Звезды, Серый</t>
  </si>
  <si>
    <t>200/272-pb</t>
  </si>
  <si>
    <t>200/272-pb, Звезды, Серый</t>
  </si>
  <si>
    <t>276-pb</t>
  </si>
  <si>
    <t>150/276-pb</t>
  </si>
  <si>
    <t>150/276-pb, Цветы, Бежевый</t>
  </si>
  <si>
    <t>200/276-pb</t>
  </si>
  <si>
    <t>200/276-pb, Цветы, Бежевый</t>
  </si>
  <si>
    <t>277-pb</t>
  </si>
  <si>
    <t>150/277-pb</t>
  </si>
  <si>
    <t>150/277-pb, Геометрия, Мультиколор</t>
  </si>
  <si>
    <t>180/277-pb</t>
  </si>
  <si>
    <t>180/277-pb, Геометрия, Мультиколор</t>
  </si>
  <si>
    <t>200/277-pb</t>
  </si>
  <si>
    <t>200/277-pb, Геометрия, Мультиколор</t>
  </si>
  <si>
    <t>278-pb</t>
  </si>
  <si>
    <t>150/278-pb</t>
  </si>
  <si>
    <t>150/278-pb, Узоры, Голубой</t>
  </si>
  <si>
    <t>180/278-pb</t>
  </si>
  <si>
    <t>180/278-pb, Узоры, Голубой</t>
  </si>
  <si>
    <t>200/278-pb</t>
  </si>
  <si>
    <t>200/278-pb, Узоры, Голубой</t>
  </si>
  <si>
    <t>285-pb</t>
  </si>
  <si>
    <t>150/285-pb</t>
  </si>
  <si>
    <t>150/285-pb, Цветы, Бежевый</t>
  </si>
  <si>
    <t>180/285-pb</t>
  </si>
  <si>
    <t>180/285-pb, Цветы, Бежевый</t>
  </si>
  <si>
    <t>200/285-pb</t>
  </si>
  <si>
    <t>200/285-pb, Цветы, Бежевый</t>
  </si>
  <si>
    <t>286-pb</t>
  </si>
  <si>
    <t>150/286-pb</t>
  </si>
  <si>
    <t>150/286-pb, Геометрия, Мультиколор</t>
  </si>
  <si>
    <t>180/286-pb</t>
  </si>
  <si>
    <t>180/286-pb, Геометрия, Мультиколор</t>
  </si>
  <si>
    <t>287-pb</t>
  </si>
  <si>
    <t>150/287-pb</t>
  </si>
  <si>
    <t>150/287-pb, Геометрия, Серый</t>
  </si>
  <si>
    <t>180/287-pb</t>
  </si>
  <si>
    <t>180/287-pb, Геометрия, Серый</t>
  </si>
  <si>
    <t>200/287-pb</t>
  </si>
  <si>
    <t>200/287-pb, Геометрия, Серый</t>
  </si>
  <si>
    <t>335-pb</t>
  </si>
  <si>
    <t>150/335-pb</t>
  </si>
  <si>
    <t>150/335-pb, Геометрия, Коричневый</t>
  </si>
  <si>
    <t>180/335-pb</t>
  </si>
  <si>
    <t>180/335-pb, Геометрия, Коричневый</t>
  </si>
  <si>
    <t>435-pb</t>
  </si>
  <si>
    <t>150/435-pb</t>
  </si>
  <si>
    <t>150/435-pb, Геометрия, Серый</t>
  </si>
  <si>
    <t>180/435-pb</t>
  </si>
  <si>
    <t>180/435-pb, Геометрия, Серый</t>
  </si>
  <si>
    <t>200/435-pb</t>
  </si>
  <si>
    <t>200/435-pb, Геометрия, Серый</t>
  </si>
  <si>
    <t>05 California (100% акриловая микрофибра)</t>
  </si>
  <si>
    <t>040-pd</t>
  </si>
  <si>
    <t>150/040-pd</t>
  </si>
  <si>
    <t>Плед Cleo "Bambino" велсофт полуторный 150*200</t>
  </si>
  <si>
    <t>150/040-pd, Оригинальное, Мультиколор</t>
  </si>
  <si>
    <t>180/040-pd</t>
  </si>
  <si>
    <t>Плед Cleo "Bambino" велсофт двуспальный 180*200</t>
  </si>
  <si>
    <t>180/040-pd, Оригинальное, Мультиколор</t>
  </si>
  <si>
    <t>057-pf</t>
  </si>
  <si>
    <t>180/057-pf</t>
  </si>
  <si>
    <t>Плед Cleo "California" велсофт двуспальный 180*200</t>
  </si>
  <si>
    <t>180/057-pf, Животные, Коричневый</t>
  </si>
  <si>
    <t>200/057-pf</t>
  </si>
  <si>
    <t>Плед Cleo "California" велсофт евро 200*220</t>
  </si>
  <si>
    <t>200/057-pf, Животные, Коричневый</t>
  </si>
  <si>
    <t>058-pd</t>
  </si>
  <si>
    <t>150/058-pd</t>
  </si>
  <si>
    <t>150/058-pd, Животные, Белый</t>
  </si>
  <si>
    <t>180/058-pd</t>
  </si>
  <si>
    <t>180/058-pd, Животные, Белый</t>
  </si>
  <si>
    <t>200/058-pd</t>
  </si>
  <si>
    <t>Плед Cleo "Bambino" велсофт евро 200*220</t>
  </si>
  <si>
    <t>200/058-pd, Животные, Белый</t>
  </si>
  <si>
    <t>117-pf</t>
  </si>
  <si>
    <t>180/117-pf</t>
  </si>
  <si>
    <t>180/117-pf, Узоры, Мультиколор</t>
  </si>
  <si>
    <t>200/117-pf</t>
  </si>
  <si>
    <t>200/117-pf, Узоры, Мультиколор</t>
  </si>
  <si>
    <t>119-pf</t>
  </si>
  <si>
    <t>150/119-pf</t>
  </si>
  <si>
    <t>Плед Cleo "California" велсофт полуторный 150*200</t>
  </si>
  <si>
    <t>150/119-pf, Оригинальное, Мультиколор</t>
  </si>
  <si>
    <t>180/119-pf</t>
  </si>
  <si>
    <t>180/119-pf, Оригинальное, Мультиколор</t>
  </si>
  <si>
    <t>142-pf</t>
  </si>
  <si>
    <t>200/142-pf</t>
  </si>
  <si>
    <t>200/142-pf, Листья, Зеленый</t>
  </si>
  <si>
    <t>143-pf</t>
  </si>
  <si>
    <t>180/143-pf</t>
  </si>
  <si>
    <t>180/143-pf, Оригинальное, Мультиколор</t>
  </si>
  <si>
    <t>152-pf</t>
  </si>
  <si>
    <t>180/152-pf</t>
  </si>
  <si>
    <t>180/152-pf, Листья, Мультиколор</t>
  </si>
  <si>
    <t>200/152-pf</t>
  </si>
  <si>
    <t>200/152-pf, Листья, Мультиколор</t>
  </si>
  <si>
    <t>153-pf</t>
  </si>
  <si>
    <t>180/153-pf</t>
  </si>
  <si>
    <t>180/153-pf, Узоры, Розовый</t>
  </si>
  <si>
    <t>200/153-pf</t>
  </si>
  <si>
    <t>200/153-pf, Узоры, Розовый</t>
  </si>
  <si>
    <t>155-pf</t>
  </si>
  <si>
    <t>150/155-pf</t>
  </si>
  <si>
    <t>150/155-pf, Геометрия, Коричневый</t>
  </si>
  <si>
    <t>200/155-pf</t>
  </si>
  <si>
    <t>200/155-pf, Геометрия, Коричневый</t>
  </si>
  <si>
    <t>156-pf</t>
  </si>
  <si>
    <t>150/156-pf</t>
  </si>
  <si>
    <t>150/156-pf, Цветы, Зеленый</t>
  </si>
  <si>
    <t>180/156-pf</t>
  </si>
  <si>
    <t>180/156-pf, Цветы, Зеленый</t>
  </si>
  <si>
    <t>200/156-pf</t>
  </si>
  <si>
    <t>200/156-pf, Цветы, Зеленый</t>
  </si>
  <si>
    <t>164-pf</t>
  </si>
  <si>
    <t>180/164-pf</t>
  </si>
  <si>
    <t>180/164-pf, Животные, Мультиколор</t>
  </si>
  <si>
    <t>167-pf</t>
  </si>
  <si>
    <t>150/167-pf</t>
  </si>
  <si>
    <t>150/167-pf, Оригинальное, Бежевый</t>
  </si>
  <si>
    <t>180/167-pf</t>
  </si>
  <si>
    <t>180/167-pf, Оригинальное, Бежевый</t>
  </si>
  <si>
    <t>168-pf</t>
  </si>
  <si>
    <t>180/168-pf</t>
  </si>
  <si>
    <t>180/168-pf, Животные, Коричневый</t>
  </si>
  <si>
    <t>200/168-pf</t>
  </si>
  <si>
    <t>200/168-pf, Животные, Коричневый</t>
  </si>
  <si>
    <t>178-pf</t>
  </si>
  <si>
    <t>150/178-pf</t>
  </si>
  <si>
    <t>150/178-pf, Клетка, Коричневый</t>
  </si>
  <si>
    <t>180/178-pf</t>
  </si>
  <si>
    <t>180/178-pf, Клетка, Коричневый</t>
  </si>
  <si>
    <t>200/178-pf</t>
  </si>
  <si>
    <t>200/178-pf, Клетка, Коричневый</t>
  </si>
  <si>
    <t>179-pf</t>
  </si>
  <si>
    <t>200/179-pf</t>
  </si>
  <si>
    <t>200/179-pf, Листья, Мультиколор</t>
  </si>
  <si>
    <t>181-pf</t>
  </si>
  <si>
    <t>150/181-pf</t>
  </si>
  <si>
    <t>150/181-pf, Узоры, Зеленый</t>
  </si>
  <si>
    <t>180/181-pf</t>
  </si>
  <si>
    <t>180/181-pf, Узоры, Зеленый</t>
  </si>
  <si>
    <t>200/181-pf</t>
  </si>
  <si>
    <t>200/181-pf, Узоры, Зеленый</t>
  </si>
  <si>
    <t>182-pf</t>
  </si>
  <si>
    <t>150/182-pf</t>
  </si>
  <si>
    <t>150/182-pf, Узоры, Коричневый</t>
  </si>
  <si>
    <t>180/182-pf</t>
  </si>
  <si>
    <t>180/182-pf, Узоры, Коричневый</t>
  </si>
  <si>
    <t>183-pf</t>
  </si>
  <si>
    <t>150/183-pf</t>
  </si>
  <si>
    <t>150/183-pf, Звезды, Синий</t>
  </si>
  <si>
    <t>180/183-pf</t>
  </si>
  <si>
    <t>180/183-pf, Звезды, Синий</t>
  </si>
  <si>
    <t>200/183-pf</t>
  </si>
  <si>
    <t>200/183-pf, Звезды, Синий</t>
  </si>
  <si>
    <t>186-pf</t>
  </si>
  <si>
    <t>150/186-pf</t>
  </si>
  <si>
    <t>150/186-pf, Листья, Мультиколор</t>
  </si>
  <si>
    <t>180/186-pf</t>
  </si>
  <si>
    <t>180/186-pf, Листья, Мультиколор</t>
  </si>
  <si>
    <t>200/186-pf</t>
  </si>
  <si>
    <t>200/186-pf, Листья, Мультиколор</t>
  </si>
  <si>
    <t>192-pf</t>
  </si>
  <si>
    <t>150/192-pf</t>
  </si>
  <si>
    <t>150/192-pf, Животные, Коричневый</t>
  </si>
  <si>
    <t>180/192-pf</t>
  </si>
  <si>
    <t>180/192-pf, Животные, Коричневый</t>
  </si>
  <si>
    <t>200/192-pf</t>
  </si>
  <si>
    <t>200/192-pf, Животные, Коричневый</t>
  </si>
  <si>
    <t>193-pf</t>
  </si>
  <si>
    <t>150/193-pf</t>
  </si>
  <si>
    <t>150/193-pf, Оригинальное, Серый</t>
  </si>
  <si>
    <t>180/193-pf</t>
  </si>
  <si>
    <t>180/193-pf, Оригинальное, Серый</t>
  </si>
  <si>
    <t>200/193-pf</t>
  </si>
  <si>
    <t>200/193-pf, Оригинальное, Серый</t>
  </si>
  <si>
    <t>194-pf</t>
  </si>
  <si>
    <t>180/194-pf</t>
  </si>
  <si>
    <t>180/194-pf, Клетка, Молочный</t>
  </si>
  <si>
    <t>200/194-pf</t>
  </si>
  <si>
    <t>200/194-pf, Клетка, Молочный</t>
  </si>
  <si>
    <t>196-pf</t>
  </si>
  <si>
    <t>150/196-pf</t>
  </si>
  <si>
    <t>150/196-pf, Цветы, Серый</t>
  </si>
  <si>
    <t>180/196-pf</t>
  </si>
  <si>
    <t>180/196-pf, Цветы, Серый</t>
  </si>
  <si>
    <t>200/196-pf</t>
  </si>
  <si>
    <t>200/196-pf, Цветы, Серый</t>
  </si>
  <si>
    <t>197-pf</t>
  </si>
  <si>
    <t>150/197-pf</t>
  </si>
  <si>
    <t>150/197-pf, Животные, Черный</t>
  </si>
  <si>
    <t>180/197-pf</t>
  </si>
  <si>
    <t>180/197-pf, Животные, Черный</t>
  </si>
  <si>
    <t>200/197-pf</t>
  </si>
  <si>
    <t>200/197-pf, Животные, Черный</t>
  </si>
  <si>
    <t>203-pf</t>
  </si>
  <si>
    <t>150/203-pf</t>
  </si>
  <si>
    <t>150/203-pf, Листья, Коричневый</t>
  </si>
  <si>
    <t>180/203-pf</t>
  </si>
  <si>
    <t>180/203-pf, Листья, Коричневый</t>
  </si>
  <si>
    <t>204-pf</t>
  </si>
  <si>
    <t>200/204-pf</t>
  </si>
  <si>
    <t>200/204-pf, Животные, Бежевый</t>
  </si>
  <si>
    <t>06 Pinoli (100% акриловая микрофибра)</t>
  </si>
  <si>
    <t>150/004-PN</t>
  </si>
  <si>
    <t>Плед Cleo "Pinoli" велсофт полуторный 150*200</t>
  </si>
  <si>
    <t>150/004-PN, Узоры, Бежевый</t>
  </si>
  <si>
    <t>200/004-PN</t>
  </si>
  <si>
    <t>Плед Cleo  "Pinoli" велсофт евро 200*220</t>
  </si>
  <si>
    <t>200/004-PN, Узоры, Бежевый</t>
  </si>
  <si>
    <t>150/005-PN</t>
  </si>
  <si>
    <t>150/005-PN, Узоры, Молочный</t>
  </si>
  <si>
    <t>180/005-PN</t>
  </si>
  <si>
    <t>Плед Cleo  "Pinoli" велсофт двуспальный 180*200</t>
  </si>
  <si>
    <t>180/005-PN, Узоры, Молочный</t>
  </si>
  <si>
    <t>200/005-PN</t>
  </si>
  <si>
    <t>200/005-PN, Узоры, Молочный</t>
  </si>
  <si>
    <t>006-PN</t>
  </si>
  <si>
    <t>150/006-PN</t>
  </si>
  <si>
    <t>150/006-PN, Оригинальное, Голубой</t>
  </si>
  <si>
    <t>200/006-PN</t>
  </si>
  <si>
    <t>200/006-PN, Оригинальное, Светло-голубой</t>
  </si>
  <si>
    <t>007-PN</t>
  </si>
  <si>
    <t>150/007-PN</t>
  </si>
  <si>
    <t>150/007-PN, Узоры, Серый</t>
  </si>
  <si>
    <t>180/007-PN</t>
  </si>
  <si>
    <t>180/007-PN, Узоры, Серый</t>
  </si>
  <si>
    <t>200/007-PN</t>
  </si>
  <si>
    <t>200/007-PN, Узоры, Серый</t>
  </si>
  <si>
    <t>010-PN</t>
  </si>
  <si>
    <t>180/010-PN</t>
  </si>
  <si>
    <t>180/010-PN, Узоры, Фисташковый</t>
  </si>
  <si>
    <t>200/010-PN</t>
  </si>
  <si>
    <t>200/010-PN, Оригинальное, Зеленый</t>
  </si>
  <si>
    <t>150/011-PN</t>
  </si>
  <si>
    <t>150/011-PN, Оригинальное, Коричневый</t>
  </si>
  <si>
    <t>180/011-PN</t>
  </si>
  <si>
    <t>180/011-PN, Оригинальное, Коричневый</t>
  </si>
  <si>
    <t>200/011-PN</t>
  </si>
  <si>
    <t>200/011-PN, Оригинальное, Коричневый</t>
  </si>
  <si>
    <t>012-PN</t>
  </si>
  <si>
    <t>150/012-PN</t>
  </si>
  <si>
    <t>150/012-PN, Оригинальное, Персиковый</t>
  </si>
  <si>
    <t>180/012-PN</t>
  </si>
  <si>
    <t>180/012-PN, Узоры, Персиковый</t>
  </si>
  <si>
    <t>200/012-PN</t>
  </si>
  <si>
    <t>200/012-PN, Узоры, Персиковый</t>
  </si>
  <si>
    <t>013-PN</t>
  </si>
  <si>
    <t>150/013-PN</t>
  </si>
  <si>
    <t>150/013-PN, Оригинальное, Мультиколор</t>
  </si>
  <si>
    <t>180/013-PN</t>
  </si>
  <si>
    <t>180/013-PN, Оригинальное, Серый</t>
  </si>
  <si>
    <t>200/013-PN</t>
  </si>
  <si>
    <t>200/013-PN, Оригинальное, Мультиколор</t>
  </si>
  <si>
    <t>150/015-PN</t>
  </si>
  <si>
    <t>150/015-PN, Узоры, Коричневый</t>
  </si>
  <si>
    <t>200/015-PN</t>
  </si>
  <si>
    <t>200/015-PN, Узоры, Коричневый</t>
  </si>
  <si>
    <t>150/016-PN</t>
  </si>
  <si>
    <t>150/016-PN, Узоры, Молочный</t>
  </si>
  <si>
    <t>180/016-PN</t>
  </si>
  <si>
    <t>180/016-PN, Узоры, Молочный</t>
  </si>
  <si>
    <t>200/016-PN</t>
  </si>
  <si>
    <t>200/016-PN, Узоры, Молочный</t>
  </si>
  <si>
    <t>017-PN</t>
  </si>
  <si>
    <t>150/017-PN</t>
  </si>
  <si>
    <t>150/017-PN, Оригинальное, Коричневый</t>
  </si>
  <si>
    <t>200/017-PN</t>
  </si>
  <si>
    <t>200/017-PN, Оригинальное, Коричневый</t>
  </si>
  <si>
    <t>018-PN</t>
  </si>
  <si>
    <t>150/018-PN</t>
  </si>
  <si>
    <t>150/018-PN, Оригинальное, Розовый</t>
  </si>
  <si>
    <t>180/018-PN</t>
  </si>
  <si>
    <t>180/018-PN, Оригинальное, Розовый</t>
  </si>
  <si>
    <t>200/018-PN</t>
  </si>
  <si>
    <t>200/018-PN, Оригинальное, Розовый</t>
  </si>
  <si>
    <t>150/019-PN</t>
  </si>
  <si>
    <t>150/019-PN, Узоры, Зеленый</t>
  </si>
  <si>
    <t>180/019-PN</t>
  </si>
  <si>
    <t>180/019-PN, Узоры, Зеленый</t>
  </si>
  <si>
    <t>200/019-PN</t>
  </si>
  <si>
    <t>200/019-PN, Узоры, Зеленый</t>
  </si>
  <si>
    <t>020-PN</t>
  </si>
  <si>
    <t>150/020-PN</t>
  </si>
  <si>
    <t>150/020-PN, Узоры, Зеленый</t>
  </si>
  <si>
    <t>07 Coletta (100% акриловая микрофибра)</t>
  </si>
  <si>
    <t>002-COL</t>
  </si>
  <si>
    <t>150/002-COL/LA</t>
  </si>
  <si>
    <t>Плед CL HOME "COLETTA" велсофт полуторный 150*200 в атласной ленте</t>
  </si>
  <si>
    <t>150/002-COL/LA, Оригинальное, Серый</t>
  </si>
  <si>
    <t>180/002-COL/LA</t>
  </si>
  <si>
    <t>Плед CL HOME "COLETTA" велсофт двуспальный 180*200 в атласной ленте</t>
  </si>
  <si>
    <t>180/002-COL/LA, Оригинальное, Сиреневый</t>
  </si>
  <si>
    <t>200/002-COL/LA</t>
  </si>
  <si>
    <t>Плед CL HOME "COLETTA" велсофт евро 200*220 в атласной ленте</t>
  </si>
  <si>
    <t>200/002-COL/LA, Оригинальное, Серый</t>
  </si>
  <si>
    <t>003-COL</t>
  </si>
  <si>
    <t>150/003-COL/LA</t>
  </si>
  <si>
    <t>150/003-COL/LA, Оригинальное, Кремовый</t>
  </si>
  <si>
    <t>180/003-COL/LA</t>
  </si>
  <si>
    <t>180/003-COL/LA, Оригинальное, Кремовый</t>
  </si>
  <si>
    <t>200/003-COL/LA</t>
  </si>
  <si>
    <t>200/003-COL/LA, Оригинальное, Кремовый</t>
  </si>
  <si>
    <t>004-COL</t>
  </si>
  <si>
    <t>150/004-COL/LA</t>
  </si>
  <si>
    <t>150/004-COL/LA, Оригинальное, Зеленый</t>
  </si>
  <si>
    <t>180/004-COL/LA</t>
  </si>
  <si>
    <t>180/004-COL/LA, Оригинальное, Зеленый</t>
  </si>
  <si>
    <t>200/004-COL/LA</t>
  </si>
  <si>
    <t>200/004-COL/LA, Оригинальное, Зеленый</t>
  </si>
  <si>
    <t>005-COL</t>
  </si>
  <si>
    <t>150/005-COL/LA</t>
  </si>
  <si>
    <t>150/005-COL/LA, Оригинальное, Голубой</t>
  </si>
  <si>
    <t>180/005-COL/LA</t>
  </si>
  <si>
    <t>180/005-COL/LA, Оригинальное, Голубой</t>
  </si>
  <si>
    <t>200/005-COL/LA</t>
  </si>
  <si>
    <t>200/005-COL/LA, Оригинальное, Голубой</t>
  </si>
  <si>
    <t>006-COL</t>
  </si>
  <si>
    <t>150/006-COL/LA</t>
  </si>
  <si>
    <t>150/006-COL/LA, Оригинальное, Розовый</t>
  </si>
  <si>
    <t>180/006-COL/LA</t>
  </si>
  <si>
    <t>180/006-COL/LA, Оригинальное, Розовый</t>
  </si>
  <si>
    <t>200/006-COL/LA</t>
  </si>
  <si>
    <t>200/006-COL/LA, Оригинальное, Розовый</t>
  </si>
  <si>
    <t>007-COL</t>
  </si>
  <si>
    <t>150/007-COL/LA</t>
  </si>
  <si>
    <t>150/007-COL/LA, Оригинальное, Серый</t>
  </si>
  <si>
    <t>200/007-COL/LA</t>
  </si>
  <si>
    <t>200/007-COL/LA, Оригинальное, Серый</t>
  </si>
  <si>
    <t>008-COL</t>
  </si>
  <si>
    <t>150/008-COL/LA</t>
  </si>
  <si>
    <t>150/008-COL/LA, Оригинальное, Коричневый</t>
  </si>
  <si>
    <t>180/008-COL/LA</t>
  </si>
  <si>
    <t>180/008-COL/LA, Оригинальное, Бежевый</t>
  </si>
  <si>
    <t>200/008-COL/LA</t>
  </si>
  <si>
    <t>200/008-COL/LA, Оригинальное, Коричневый</t>
  </si>
  <si>
    <t>3.1 Cleo</t>
  </si>
  <si>
    <t>001-COL</t>
  </si>
  <si>
    <t>CL180/001-COL</t>
  </si>
  <si>
    <t>Плед Cleo "Coletta" велсофт двуспальный 180*200</t>
  </si>
  <si>
    <t>CL180/001-COL, Оригинальное, Кремовый</t>
  </si>
  <si>
    <t>CL200/001-COL</t>
  </si>
  <si>
    <t>Плед Cleo "Coletta" велсофт евро 200*220</t>
  </si>
  <si>
    <t>CL200/001-COL, Оригинальное, Кремовый</t>
  </si>
  <si>
    <t>CL150/002-COL</t>
  </si>
  <si>
    <t>Плед Cleo "Coletta" велсофт полуторный 150*200</t>
  </si>
  <si>
    <t>CL150/002-COL, Оригинальное, Сиреневый</t>
  </si>
  <si>
    <t>CL180/002-COL</t>
  </si>
  <si>
    <t>CL180/002-COL, Оригинальное, Сиреневый</t>
  </si>
  <si>
    <t>CL200/002-COL</t>
  </si>
  <si>
    <t>CL200/002-COL, Оригинальное, Сиреневый</t>
  </si>
  <si>
    <t>CL150/004-COL</t>
  </si>
  <si>
    <t>CL150/004-COL, Оригинальное, Зеленый</t>
  </si>
  <si>
    <t>CL180/004-COL</t>
  </si>
  <si>
    <t>CL180/004-COL, Оригинальное, Зеленый</t>
  </si>
  <si>
    <t>CL200/004-COL</t>
  </si>
  <si>
    <t>CL200/004-COL, Оригинальное, Зеленый</t>
  </si>
  <si>
    <t>CL150/005-COL</t>
  </si>
  <si>
    <t>CL150/005-COL, Оригинальное, Голубой</t>
  </si>
  <si>
    <t>CL180/005-COL</t>
  </si>
  <si>
    <t>CL180/005-COL, Оригинальное, Голубой</t>
  </si>
  <si>
    <t>CL200/005-COL</t>
  </si>
  <si>
    <t>CL200/005-COL, Оригинальное, Голубой</t>
  </si>
  <si>
    <t>CL150/006-COL</t>
  </si>
  <si>
    <t>CL150/006-COL, Оригинальное, Розовый</t>
  </si>
  <si>
    <t>CL180/006-COL</t>
  </si>
  <si>
    <t>CL180/006-COL, Оригинальное, Розовый</t>
  </si>
  <si>
    <t>CL200/006-COL</t>
  </si>
  <si>
    <t>CL200/006-COL, Оригинальное, Розовый</t>
  </si>
  <si>
    <t>CL150/007-COL</t>
  </si>
  <si>
    <t>CL150/007-COL, Оригинальное, Серый</t>
  </si>
  <si>
    <t>CL180/007-COL</t>
  </si>
  <si>
    <t>CL180/007-COL, Оригинальное, Серый</t>
  </si>
  <si>
    <t>CL150/008-COL</t>
  </si>
  <si>
    <t>CL150/008-COL, Оригинальное, Бежевый</t>
  </si>
  <si>
    <t>CL180/008-COL</t>
  </si>
  <si>
    <t>CL180/008-COL, Оригинальное, Бежевый</t>
  </si>
  <si>
    <t>3.2 CL Home</t>
  </si>
  <si>
    <t>150/002-COL</t>
  </si>
  <si>
    <t>Плед CL HOME "Coletta" велсофт полуторный 150*200</t>
  </si>
  <si>
    <t>150/002-COL, Оригинальное, Сиреневый</t>
  </si>
  <si>
    <t>180/002-COL</t>
  </si>
  <si>
    <t>Плед CL HOME "Coletta" велсофт двуспальный 180*200</t>
  </si>
  <si>
    <t>180/002-COL, Оригинальное, Сиреневый</t>
  </si>
  <si>
    <t>200/002-COL</t>
  </si>
  <si>
    <t>Плед CL HOME "Coletta"велсофт евро 200*220</t>
  </si>
  <si>
    <t>200/002-COL, Оригинальное, Сиреневый</t>
  </si>
  <si>
    <t>150/003-COL</t>
  </si>
  <si>
    <t>150/003-COL, Оригинальное, Бежевый</t>
  </si>
  <si>
    <t>200/003-COL</t>
  </si>
  <si>
    <t>200/003-COL, Оригинальное, Бежевый</t>
  </si>
  <si>
    <t>150/004-COL</t>
  </si>
  <si>
    <t>150/004-COL, Оригинальное, Зеленый</t>
  </si>
  <si>
    <t>200/004-COL</t>
  </si>
  <si>
    <t>200/004-COL, Оригинальное, Зеленый</t>
  </si>
  <si>
    <t>180/005-COL</t>
  </si>
  <si>
    <t>180/005-COL, Оригинальное, Голубой</t>
  </si>
  <si>
    <t>200/005-COL</t>
  </si>
  <si>
    <t>200/005-COL, Оригинальное, Голубой</t>
  </si>
  <si>
    <t>150/006-COL</t>
  </si>
  <si>
    <t>150/006-COL, Оригинальное, Розовый</t>
  </si>
  <si>
    <t>180/006-COL</t>
  </si>
  <si>
    <t>180/006-COL, Оригинальное, Розовый</t>
  </si>
  <si>
    <t>150/008-COL</t>
  </si>
  <si>
    <t>150/008-COL, Оригинальное, Бежевый</t>
  </si>
  <si>
    <t>08 Virginia (100% акриловая микрофибра)</t>
  </si>
  <si>
    <t>001-ODN</t>
  </si>
  <si>
    <t>150/001-ODN</t>
  </si>
  <si>
    <t>Плед Cleo "Virginia" велсофт полуторный 150*200</t>
  </si>
  <si>
    <t>150/001-ODN, Однотонное, Бежевый</t>
  </si>
  <si>
    <t>002-ODN</t>
  </si>
  <si>
    <t>180/002-ODN</t>
  </si>
  <si>
    <t>Плед Cleo "Virginia" велсофт двуспальный 180*200</t>
  </si>
  <si>
    <t>180/002-ODN, Однотонное, Серый</t>
  </si>
  <si>
    <t>200/002-ODN</t>
  </si>
  <si>
    <t>Плед Cleo "Virginia" велсофт евро 200*220</t>
  </si>
  <si>
    <t>200/002-ODN, Однотонное, Серый</t>
  </si>
  <si>
    <t>003-ODN</t>
  </si>
  <si>
    <t>150/003-ODN</t>
  </si>
  <si>
    <t>150/003-ODN, Однотонное, Бежевый</t>
  </si>
  <si>
    <t>200/003-ODN</t>
  </si>
  <si>
    <t>200/003-ODN, Однотонное, Бежевый</t>
  </si>
  <si>
    <t>004-ODN</t>
  </si>
  <si>
    <t>150/004-ODN</t>
  </si>
  <si>
    <t>150/004-ODN, Однотонное, Коричневый</t>
  </si>
  <si>
    <t>180/004-ODN</t>
  </si>
  <si>
    <t>180/004-ODN, Однотонное, Коричневый</t>
  </si>
  <si>
    <t>200/004-ODN</t>
  </si>
  <si>
    <t>200/004-ODN, Однотонное, Коричневый</t>
  </si>
  <si>
    <t>005-ODN</t>
  </si>
  <si>
    <t>150/005-ODN</t>
  </si>
  <si>
    <t>150/005-ODN, Однотонное, Розовый</t>
  </si>
  <si>
    <t>180/005-ODN</t>
  </si>
  <si>
    <t>180/005-ODN, Однотонное, Розовый</t>
  </si>
  <si>
    <t>200/005-ODN</t>
  </si>
  <si>
    <t>200/005-ODN, Однотонное, Розовый</t>
  </si>
  <si>
    <t>006-ODN</t>
  </si>
  <si>
    <t>150/006-ODN</t>
  </si>
  <si>
    <t>150/006-ODN, Однотонное, Серый</t>
  </si>
  <si>
    <t>180/006-ODN</t>
  </si>
  <si>
    <t>180/006-ODN, Однотонное, Серый</t>
  </si>
  <si>
    <t>200/006-ODN</t>
  </si>
  <si>
    <t>200/006-ODN, Однотонное, Серый</t>
  </si>
  <si>
    <t>007-ODN</t>
  </si>
  <si>
    <t>150/007-ODN</t>
  </si>
  <si>
    <t>150/007-ODN, Однотонное, Молочный</t>
  </si>
  <si>
    <t>180/007-ODN</t>
  </si>
  <si>
    <t>180/007-ODN, Однотонное, Молочный</t>
  </si>
  <si>
    <t>200/007-ODN</t>
  </si>
  <si>
    <t>200/007-ODN, Однотонное, Молочный</t>
  </si>
  <si>
    <t>008-ODN</t>
  </si>
  <si>
    <t>150/008-ODN</t>
  </si>
  <si>
    <t>150/008-ODN, Однотонное, Коричневый</t>
  </si>
  <si>
    <t>180/008-ODN</t>
  </si>
  <si>
    <t>180/008-ODN, Однотонное, Коричневый</t>
  </si>
  <si>
    <t>010-ODN</t>
  </si>
  <si>
    <t>180/010-ODN</t>
  </si>
  <si>
    <t>180/010-ODN, Однотонное, Голубой</t>
  </si>
  <si>
    <t>011-ODN</t>
  </si>
  <si>
    <t>150/011-ODN</t>
  </si>
  <si>
    <t>150/011-ODN, Однотонное, Черный</t>
  </si>
  <si>
    <t>180/011-ODN</t>
  </si>
  <si>
    <t>180/011-ODN, Однотонное, Черный</t>
  </si>
  <si>
    <t>200/011-ODN</t>
  </si>
  <si>
    <t>200/011-ODN, Однотонное, Черный</t>
  </si>
  <si>
    <t>012-ODN</t>
  </si>
  <si>
    <t>150/012-ODN</t>
  </si>
  <si>
    <t>150/012-ODN, Однотонное, Белый</t>
  </si>
  <si>
    <t>180/012-ODN</t>
  </si>
  <si>
    <t>180/012-ODN, Однотонное, Белый</t>
  </si>
  <si>
    <t>200/012-ODN</t>
  </si>
  <si>
    <t>200/012-ODN, Однотонное, Белый</t>
  </si>
  <si>
    <t>09 Luna (100% акриловая микрофибра)</t>
  </si>
  <si>
    <t>001-LUN</t>
  </si>
  <si>
    <t>150/001-LUN/LA</t>
  </si>
  <si>
    <t>Плед Cleo "Luna" полуторный 150*200 в атласной ленте</t>
  </si>
  <si>
    <t>150/001-LUN/LA, Оригинальное, Синий</t>
  </si>
  <si>
    <t>180/001-LUN/LA</t>
  </si>
  <si>
    <t>Плед Cleo "Luna" двуспальный 180*200 в атласной ленте</t>
  </si>
  <si>
    <t>180/001-LUN/LA, Оригинальное, Синий</t>
  </si>
  <si>
    <t>200/001-LUN/LA</t>
  </si>
  <si>
    <t>Плед Cleo "Luna" евро 200*220 в атласной ленте</t>
  </si>
  <si>
    <t>200/001-LUN/LA, Оригинальное, Синий</t>
  </si>
  <si>
    <t>002-LUN</t>
  </si>
  <si>
    <t>150/002-LUN/LA</t>
  </si>
  <si>
    <t>150/002-LUN/LA, Оригинальное, Серый</t>
  </si>
  <si>
    <t>180/002-LUN/LA</t>
  </si>
  <si>
    <t>180/002-LUN/LA, Оригинальное, Серый</t>
  </si>
  <si>
    <t>200/002-LUN/LA</t>
  </si>
  <si>
    <t>200/002-LUN/LA, Оригинальное, Серый</t>
  </si>
  <si>
    <t>003-LUN</t>
  </si>
  <si>
    <t>150/003-LUN/LA</t>
  </si>
  <si>
    <t>150/003-LUN/LA, Оригинальное, Бежевый</t>
  </si>
  <si>
    <t>180/003-LUN/LA</t>
  </si>
  <si>
    <t>180/003-LUN/LA, Оригинальное, Бежевый</t>
  </si>
  <si>
    <t>200/003-LUN/LA</t>
  </si>
  <si>
    <t>200/003-LUN/LA, Оригинальное, Бежевый</t>
  </si>
  <si>
    <t>004-LUN</t>
  </si>
  <si>
    <t>150/004-LUN/LA</t>
  </si>
  <si>
    <t>150/004-LUN/LA, Оригинальное, Серый</t>
  </si>
  <si>
    <t>180/004-LUN/LA</t>
  </si>
  <si>
    <t>180/004-LUN/LA, Оригинальное, Серый</t>
  </si>
  <si>
    <t>200/004-LUN/LA</t>
  </si>
  <si>
    <t>200/004-LUN/LA, Оригинальное, Серый</t>
  </si>
  <si>
    <t>005-LUN</t>
  </si>
  <si>
    <t>150/005-LUN/LA</t>
  </si>
  <si>
    <t>150/005-LUN/LA, Оригинальное, Молочный</t>
  </si>
  <si>
    <t>180/005-LUN/LA</t>
  </si>
  <si>
    <t>180/005-LUN/LA, Оригинальное, Молочный</t>
  </si>
  <si>
    <t>200/005-LUN/LA</t>
  </si>
  <si>
    <t>200/005-LUN/LA, Оригинальное, Молочный</t>
  </si>
  <si>
    <t>006-LUN</t>
  </si>
  <si>
    <t>150/006-LUN/LA</t>
  </si>
  <si>
    <t>150/006-LUN/LA, Оригинальное, Коричневый</t>
  </si>
  <si>
    <t>180/006-LUN/LA</t>
  </si>
  <si>
    <t>180/006-LUN/LA, Оригинальное, Коричневый</t>
  </si>
  <si>
    <t>200/006-LUN/LA</t>
  </si>
  <si>
    <t>200/006-LUN/LA, Оригинальное, Коричневый</t>
  </si>
  <si>
    <t>007-LUN</t>
  </si>
  <si>
    <t>150/007-LUN/LA</t>
  </si>
  <si>
    <t>150/007-LUN/LA, Оригинальное, Розовый</t>
  </si>
  <si>
    <t>180/007-LUN/LA</t>
  </si>
  <si>
    <t>180/007-LUN/LA, Оригинальное, Розовый</t>
  </si>
  <si>
    <t>200/007-LUN/LA</t>
  </si>
  <si>
    <t>200/007-LUN/LA, Оригинальное, Розовый</t>
  </si>
  <si>
    <t>10 Bamboo Neon (100% бамбуковая микрофибра)</t>
  </si>
  <si>
    <t>001-PBN</t>
  </si>
  <si>
    <t>150/001-PBN</t>
  </si>
  <si>
    <t>Плед Cleo «Bamboo Neon» велсофт полуторный 150*200</t>
  </si>
  <si>
    <t>150/001-PBN, Геометрия, Мультиколор</t>
  </si>
  <si>
    <t>004-PBN</t>
  </si>
  <si>
    <t>150/004-PBN</t>
  </si>
  <si>
    <t>150/004-PBN, Оригинальное, Мультиколор</t>
  </si>
  <si>
    <t>180/004-PBN</t>
  </si>
  <si>
    <t>Плед Cleo «Bamboo Neon» велсофт двуспальный 180*200</t>
  </si>
  <si>
    <t>180/004-PBN, Оригинальное, Мультиколор</t>
  </si>
  <si>
    <t>200/004-PBN</t>
  </si>
  <si>
    <t>Плед Cleo «Bamboo Neon» велсофт евро 200*220</t>
  </si>
  <si>
    <t>200/004-PBN, Оригинальное, Мультиколор</t>
  </si>
  <si>
    <t>005-PBN</t>
  </si>
  <si>
    <t>150/005-PBN</t>
  </si>
  <si>
    <t>150/005-PBN, Узоры, Бежевый</t>
  </si>
  <si>
    <t>180/005-PBN</t>
  </si>
  <si>
    <t>180/005-PBN, Узоры, Бежевый</t>
  </si>
  <si>
    <t>200/005-PBN</t>
  </si>
  <si>
    <t>200/005-PBN, Узоры, Бежевый</t>
  </si>
  <si>
    <t>006-PBN</t>
  </si>
  <si>
    <t>150/006-PBN</t>
  </si>
  <si>
    <t>150/006-PBN, Геометрия, Мультиколор</t>
  </si>
  <si>
    <t>180/006-PBN</t>
  </si>
  <si>
    <t>180/006-PBN, Геометрия, Мультиколор</t>
  </si>
  <si>
    <t>200/006-PBN</t>
  </si>
  <si>
    <t>200/006-PBN, Оригинальное, Мультиколор</t>
  </si>
  <si>
    <t>011-PBN</t>
  </si>
  <si>
    <t>150/011-PBN</t>
  </si>
  <si>
    <t>150/011-PBN, Геометрия, Мультиколор</t>
  </si>
  <si>
    <t>180/011-PBN</t>
  </si>
  <si>
    <t>180/011-PBN, Геометрия, Мультиколор</t>
  </si>
  <si>
    <t>200/011-PBN</t>
  </si>
  <si>
    <t>200/011-PBN, Геометрия, Мультиколор</t>
  </si>
  <si>
    <t>014-PBN</t>
  </si>
  <si>
    <t>150/014-PBN</t>
  </si>
  <si>
    <t>150/014-PBN, Оригинальное, Мультиколор</t>
  </si>
  <si>
    <t>017-PBN</t>
  </si>
  <si>
    <t>150/017-PBN</t>
  </si>
  <si>
    <t>150/017-PBN, Геометрия, Серый</t>
  </si>
  <si>
    <t>180/017-PBN</t>
  </si>
  <si>
    <t>180/017-PBN, Геометрия, Мультиколор</t>
  </si>
  <si>
    <t>200/017-PBN</t>
  </si>
  <si>
    <t>200/017-PBN, Геометрия, Мультиколор</t>
  </si>
  <si>
    <t>018-PBN</t>
  </si>
  <si>
    <t>150/018-PBN</t>
  </si>
  <si>
    <t>150/018-PBN, Цветы, Бежевый</t>
  </si>
  <si>
    <t>180/018-PBN</t>
  </si>
  <si>
    <t>180/018-PBN, Цветы, Бежевый</t>
  </si>
  <si>
    <t>020-PBN</t>
  </si>
  <si>
    <t>150/020-PBN</t>
  </si>
  <si>
    <t>150/020-PBN, Оригинальное, Серый</t>
  </si>
  <si>
    <t>180/020-PBN</t>
  </si>
  <si>
    <t>180/020-PBN, Оригинальное, Серый</t>
  </si>
  <si>
    <t>021-PBN</t>
  </si>
  <si>
    <t>150/021-PBN</t>
  </si>
  <si>
    <t>150/021-PBN, Оригинальное, Мультиколор</t>
  </si>
  <si>
    <t>023-PBN</t>
  </si>
  <si>
    <t>150/023-PBN</t>
  </si>
  <si>
    <t>150/023-PBN, Геометрия, Оригинальное</t>
  </si>
  <si>
    <t>180/023-PBN</t>
  </si>
  <si>
    <t>180/023-PBN, Оригинальное, Мультиколор</t>
  </si>
  <si>
    <t>200/023-PBN</t>
  </si>
  <si>
    <t>200/023-PBN, Оригинальное, Мультиколор</t>
  </si>
  <si>
    <t>025-pbn</t>
  </si>
  <si>
    <t>150/025-PBN</t>
  </si>
  <si>
    <t>150/025-PBN, Оригинальное, Молочный</t>
  </si>
  <si>
    <t>180/025-PBN</t>
  </si>
  <si>
    <t>180/025-PBN, Оригинальное, Молочный</t>
  </si>
  <si>
    <t>026-pbn</t>
  </si>
  <si>
    <t>150/026-PBN</t>
  </si>
  <si>
    <t>150/026-PBN, Оригинальное, Серый</t>
  </si>
  <si>
    <t>180/026-PBN</t>
  </si>
  <si>
    <t>180/026-PBN, Оригинальное, Серый</t>
  </si>
  <si>
    <t>11 Carre (100% акриловая микрофибра)</t>
  </si>
  <si>
    <t>001-CR</t>
  </si>
  <si>
    <t>150/001-CR</t>
  </si>
  <si>
    <t>Плед Cleo "Carre"  велсофт полуторный 150*200</t>
  </si>
  <si>
    <t>150/001-CR, Клетка, Кремовый</t>
  </si>
  <si>
    <t>180/001-CR</t>
  </si>
  <si>
    <t>Плед Cleo "Carre"  велсофт двуспальный 180*200</t>
  </si>
  <si>
    <t>180/001-CR, Клетка, Кремовый</t>
  </si>
  <si>
    <t>200/001-CR</t>
  </si>
  <si>
    <t>Плед Cleo "Carre" велсофт евро 200*220</t>
  </si>
  <si>
    <t>200/001-CR, Клетка, Кремовый</t>
  </si>
  <si>
    <t>002-CR</t>
  </si>
  <si>
    <t>150/002-CR</t>
  </si>
  <si>
    <t>150/002-CR, Клетка, Молочный</t>
  </si>
  <si>
    <t>180/002-CR</t>
  </si>
  <si>
    <t>180/002-CR, Клетка, Молочный</t>
  </si>
  <si>
    <t>200/002-CR</t>
  </si>
  <si>
    <t>200/002-CR, Клетка, Молочный</t>
  </si>
  <si>
    <t>003-CR</t>
  </si>
  <si>
    <t>150/003-CR</t>
  </si>
  <si>
    <t>150/003-CR, Клетка, Бежевый</t>
  </si>
  <si>
    <t>180/003-CR</t>
  </si>
  <si>
    <t>180/003-CR, Клетка, Бежевый</t>
  </si>
  <si>
    <t>200/003-CR</t>
  </si>
  <si>
    <t>200/003-CR, Клетка, Бежевый</t>
  </si>
  <si>
    <t>004-CR</t>
  </si>
  <si>
    <t>150/004-CR</t>
  </si>
  <si>
    <t>150/004-CR, Клетка, Коричневый</t>
  </si>
  <si>
    <t>180/004-CR</t>
  </si>
  <si>
    <t>180/004-CR, Клетка, Коричневый</t>
  </si>
  <si>
    <t>200/004-CR</t>
  </si>
  <si>
    <t>200/004-CR, Клетка, Коричневый</t>
  </si>
  <si>
    <t>006-CR</t>
  </si>
  <si>
    <t>150/006-CR</t>
  </si>
  <si>
    <t>150/006-CR, Клетка, Серый</t>
  </si>
  <si>
    <t>180/006-CR</t>
  </si>
  <si>
    <t>180/006-CR, Клетка, Серый</t>
  </si>
  <si>
    <t>200/006-CR</t>
  </si>
  <si>
    <t>200/006-CR, Клетка, Серый</t>
  </si>
  <si>
    <t>007-CR</t>
  </si>
  <si>
    <t>150/007-CR</t>
  </si>
  <si>
    <t>150/007-CR, Клетка, Сиреневый</t>
  </si>
  <si>
    <t>180/007-CR</t>
  </si>
  <si>
    <t>180/007-CR, Клетка, Сиреневый</t>
  </si>
  <si>
    <t>200/007-CR</t>
  </si>
  <si>
    <t>200/007-CR, Клетка, Сиреневый</t>
  </si>
  <si>
    <t>011-CR</t>
  </si>
  <si>
    <t>150/011-CR</t>
  </si>
  <si>
    <t>150/011-CR, Клетка, Коричневый</t>
  </si>
  <si>
    <t>180/011-CR</t>
  </si>
  <si>
    <t>180/011-CR, Клетка, Коричневый</t>
  </si>
  <si>
    <t>012-CR</t>
  </si>
  <si>
    <t>150/012-CR</t>
  </si>
  <si>
    <t>150/012-CR, Клетка, Розовый</t>
  </si>
  <si>
    <t>180/012-CR</t>
  </si>
  <si>
    <t>180/012-CR, Клетка, Розовый</t>
  </si>
  <si>
    <t>200/012-CR</t>
  </si>
  <si>
    <t>200/012-CR, Клетка, Розовый</t>
  </si>
  <si>
    <t>013-CR</t>
  </si>
  <si>
    <t>150/013-CR</t>
  </si>
  <si>
    <t>150/013-CR, Клетка, Серый</t>
  </si>
  <si>
    <t>180/013-CR</t>
  </si>
  <si>
    <t>180/013-CR, Клетка, Серый</t>
  </si>
  <si>
    <t>200/013-CR</t>
  </si>
  <si>
    <t>200/013-CR, Клетка, Серый</t>
  </si>
  <si>
    <t>12 Orrizonte Print (100% акриловая микрофибра)</t>
  </si>
  <si>
    <t>001-OTP</t>
  </si>
  <si>
    <t>CL150/001-OTP</t>
  </si>
  <si>
    <t>Плед Cleo "Orrizonte Print" велсофт полуторный 150*200</t>
  </si>
  <si>
    <t>CL150/001-OTP, Полоска, Мультиколор</t>
  </si>
  <si>
    <t>CL180/001-OTP</t>
  </si>
  <si>
    <t>Плед Cleo "Orrizonte Print" велсофт двуспальный 180*200</t>
  </si>
  <si>
    <t>CL180/001-OTP, Полоска, Мультиколор</t>
  </si>
  <si>
    <t>CL200/001-OTP</t>
  </si>
  <si>
    <t>Плед Cleo "Orrizonte Print" велсофт евро 200*220</t>
  </si>
  <si>
    <t>CL200/001-OTP, Полоска, Мультиколор</t>
  </si>
  <si>
    <t>002-OTP</t>
  </si>
  <si>
    <t>CL180/002-OTP</t>
  </si>
  <si>
    <t>CL180/002-OTP, Полоска, Мультиколор</t>
  </si>
  <si>
    <t>CL200/002-OTP</t>
  </si>
  <si>
    <t>CL200/002-OTP, Полоска, Мультиколор</t>
  </si>
  <si>
    <t>003-OTP</t>
  </si>
  <si>
    <t>CL150/003-OTP</t>
  </si>
  <si>
    <t>CL150/003-OTP, Полоска, Мультиколор</t>
  </si>
  <si>
    <t>CL180/003-OTP</t>
  </si>
  <si>
    <t>CL180/003-OTP, Полоска, Мультиколор</t>
  </si>
  <si>
    <t>CL200/003-OTP</t>
  </si>
  <si>
    <t>CL200/003-OTP, Полоска, Мультиколор</t>
  </si>
  <si>
    <t>004-OTP</t>
  </si>
  <si>
    <t>CL150/004-OTP</t>
  </si>
  <si>
    <t>CL150/004-OTP, Полоска, Мультиколор</t>
  </si>
  <si>
    <t>CL200/004-OTP</t>
  </si>
  <si>
    <t>CL200/004-OTP, Полоска, Мультиколор</t>
  </si>
  <si>
    <t>006-OTP</t>
  </si>
  <si>
    <t>CL200/006-OTP</t>
  </si>
  <si>
    <t>CL200/006-OTP, Полоска, Мультиколор</t>
  </si>
  <si>
    <t>180/001-OTP</t>
  </si>
  <si>
    <t>Плед CL HOME "Orrizonte Print" велсофт двуспальный 180*200</t>
  </si>
  <si>
    <t>180/001-OTP, Полоска, Мультиколор</t>
  </si>
  <si>
    <t>13 Orrizonte (100% акриловая микрофибра)</t>
  </si>
  <si>
    <t>001-OT</t>
  </si>
  <si>
    <t>150/001-OT</t>
  </si>
  <si>
    <t>Плед Cleo "Orrizonte" велсофт полуторный 150*200</t>
  </si>
  <si>
    <t>150/001-OT, Полоска, Кремовый</t>
  </si>
  <si>
    <t>180/001-OT</t>
  </si>
  <si>
    <t>Плед Cleo "Orrizonte" велсофт двуспальный 180*200</t>
  </si>
  <si>
    <t>180/001-OT, Полоска, Кремовый</t>
  </si>
  <si>
    <t>200/001-OT</t>
  </si>
  <si>
    <t>Плед Cleo "Orrizonte" велсофт евро 200*220</t>
  </si>
  <si>
    <t>200/001-OT, Полоска, Кремовый</t>
  </si>
  <si>
    <t>002-OT</t>
  </si>
  <si>
    <t>150/002-OT</t>
  </si>
  <si>
    <t>150/002-OT, Полоска, Молочный</t>
  </si>
  <si>
    <t>180/002-OT</t>
  </si>
  <si>
    <t>180/002-OT, Полоска, Молочный</t>
  </si>
  <si>
    <t>200/002-OT</t>
  </si>
  <si>
    <t>200/002-OT, Полоска, Молочный</t>
  </si>
  <si>
    <t>003-OT</t>
  </si>
  <si>
    <t>180/003-OT</t>
  </si>
  <si>
    <t>180/003-OT, Полоска, Бежевый</t>
  </si>
  <si>
    <t>004-OT</t>
  </si>
  <si>
    <t>150/004-OT</t>
  </si>
  <si>
    <t>150/004-OT, Полоска, Коричневый</t>
  </si>
  <si>
    <t>200/004-OT</t>
  </si>
  <si>
    <t>200/004-OT, Полоска, Коричневый</t>
  </si>
  <si>
    <t>005-OT</t>
  </si>
  <si>
    <t>150/005-OT</t>
  </si>
  <si>
    <t>150/005-OT, Полоска, Зеленый</t>
  </si>
  <si>
    <t>180/005-OT</t>
  </si>
  <si>
    <t>180/005-OT, Полоска, Зеленый</t>
  </si>
  <si>
    <t>200/005-OT</t>
  </si>
  <si>
    <t>200/005-OT, Полоска, Зеленый</t>
  </si>
  <si>
    <t>006-OT</t>
  </si>
  <si>
    <t>200/006-OT</t>
  </si>
  <si>
    <t>200/006-OT, Полоска, Серый</t>
  </si>
  <si>
    <t>007-OT</t>
  </si>
  <si>
    <t>150/007-OT</t>
  </si>
  <si>
    <t>150/007-OT, Полоска, Серый</t>
  </si>
  <si>
    <t>180/007-OT</t>
  </si>
  <si>
    <t>180/007-OT, Полоска, Серый</t>
  </si>
  <si>
    <t>200/007-OT</t>
  </si>
  <si>
    <t>200/007-OT, Полоска, Серый</t>
  </si>
  <si>
    <t>011-OT</t>
  </si>
  <si>
    <t>150/011-OT</t>
  </si>
  <si>
    <t>150/011-OT, Полоска, Коричневый</t>
  </si>
  <si>
    <t>180/011-OT</t>
  </si>
  <si>
    <t>180/011-OT, Полоска, Коричневый</t>
  </si>
  <si>
    <t>012-OT</t>
  </si>
  <si>
    <t>150/012-OT</t>
  </si>
  <si>
    <t>150/012-OT, Полоска, Розовый</t>
  </si>
  <si>
    <t>200/012-OT</t>
  </si>
  <si>
    <t>200/012-OT, Полоска, Розовый</t>
  </si>
  <si>
    <t>013-OT</t>
  </si>
  <si>
    <t>180/013-OT</t>
  </si>
  <si>
    <t>180/013-OT, Полоска, Серый</t>
  </si>
  <si>
    <t>200/013-OT</t>
  </si>
  <si>
    <t>200/013-OT, Полоска, Серый</t>
  </si>
  <si>
    <t>014-OT</t>
  </si>
  <si>
    <t>180/014-OT</t>
  </si>
  <si>
    <t>180/014-OT, Полоска, Зеленый</t>
  </si>
  <si>
    <t>113-OT</t>
  </si>
  <si>
    <t>150/113-OT</t>
  </si>
  <si>
    <t>150/113-OT, Полоска, Зеленый</t>
  </si>
  <si>
    <t>180/113-OT</t>
  </si>
  <si>
    <t>180/113-OT, Полоска, Зеленый</t>
  </si>
  <si>
    <t>200/113-OT</t>
  </si>
  <si>
    <t>200/113-OT, Полоска, Зеленый</t>
  </si>
  <si>
    <t>14 Marmari (100% акриловая микрофибра)</t>
  </si>
  <si>
    <t>001-MAR</t>
  </si>
  <si>
    <t>150/001-MAR</t>
  </si>
  <si>
    <t>Плед Cleo "Marmari" велсофт полуторный 150*200</t>
  </si>
  <si>
    <t>150/001-MAR, Полоска, Серый</t>
  </si>
  <si>
    <t>180/001-MAR</t>
  </si>
  <si>
    <t>Плед Cleo "Marmari" велсофт двуспальный 180*200</t>
  </si>
  <si>
    <t>180/001-MAR, Полоска, Серый</t>
  </si>
  <si>
    <t>200/001-MAR</t>
  </si>
  <si>
    <t>Плед Cleo "Marmari" велсофт евро 200*220</t>
  </si>
  <si>
    <t>200/001-MAR, Полоска, Серый</t>
  </si>
  <si>
    <t>002-MAR</t>
  </si>
  <si>
    <t>180/002-MAR</t>
  </si>
  <si>
    <t>180/002-MAR, Полоска, Фиолетовый</t>
  </si>
  <si>
    <t>200/002-MAR</t>
  </si>
  <si>
    <t>200/002-MAR, Полоска, Фиолетовый</t>
  </si>
  <si>
    <t>003-MAR</t>
  </si>
  <si>
    <t>150/003-MAR</t>
  </si>
  <si>
    <t>150/003-MAR, Полоска, Черный</t>
  </si>
  <si>
    <t>200/003-MAR</t>
  </si>
  <si>
    <t>200/003-MAR, Полоска, Черный</t>
  </si>
  <si>
    <t>004-MAR</t>
  </si>
  <si>
    <t>150/004-MAR</t>
  </si>
  <si>
    <t>150/004-MAR, Полоска, Коричневый</t>
  </si>
  <si>
    <t>200/004-MAR</t>
  </si>
  <si>
    <t>200/004-MAR, Полоска, Коричневый</t>
  </si>
  <si>
    <t>005-MAR</t>
  </si>
  <si>
    <t>150/005-MAR</t>
  </si>
  <si>
    <t>150/005-MAR, Полоска, Зеленый</t>
  </si>
  <si>
    <t>180/005-MAR</t>
  </si>
  <si>
    <t>180/005-MAR, Полоска, Зеленый</t>
  </si>
  <si>
    <t>200/005-MAR</t>
  </si>
  <si>
    <t>200/005-MAR, Полоска, Зеленый</t>
  </si>
  <si>
    <t>006-MAR</t>
  </si>
  <si>
    <t>150/006-MAR</t>
  </si>
  <si>
    <t>150/006-MAR, Полоска, Коричневый</t>
  </si>
  <si>
    <t>180/006-MAR</t>
  </si>
  <si>
    <t>180/006-MAR, Полоска, Коричневый</t>
  </si>
  <si>
    <t>200/006-MAR</t>
  </si>
  <si>
    <t>200/006-MAR, Полоска, Коричневый</t>
  </si>
  <si>
    <t>007-MAR</t>
  </si>
  <si>
    <t>180/007-MAR</t>
  </si>
  <si>
    <t>180/007-MAR, Полоска, Молочный</t>
  </si>
  <si>
    <t>008-MAR</t>
  </si>
  <si>
    <t>180/008-MAR</t>
  </si>
  <si>
    <t>180/008-MAR, Полоска, Синий</t>
  </si>
  <si>
    <t>200/008-MAR</t>
  </si>
  <si>
    <t>200/008-MAR, Полоска, Синий</t>
  </si>
  <si>
    <t>001-MARE</t>
  </si>
  <si>
    <t>CH150/001-MARE</t>
  </si>
  <si>
    <t>Плед CL HOME "Marmari" велсофт полуторный 150*200 MARE</t>
  </si>
  <si>
    <t>CH150/001-MARE, Полоска, Мультиколор</t>
  </si>
  <si>
    <t>CH180/001-MARE</t>
  </si>
  <si>
    <t>Плед CL HOME "Marmari" велсофт двуспальный 180*200 MARE</t>
  </si>
  <si>
    <t>CH180/001-MARE, Полоска, Серый</t>
  </si>
  <si>
    <t>CH200/001-MARE</t>
  </si>
  <si>
    <t>Плед CL HOME "Marmari" велсофт евро 200*220 MARE</t>
  </si>
  <si>
    <t>CH200/001-MARE, Полоска, Серый</t>
  </si>
  <si>
    <t>003-MARE</t>
  </si>
  <si>
    <t>CH150/003-MARE</t>
  </si>
  <si>
    <t>CH150/003-MARE, Полоска, Черный</t>
  </si>
  <si>
    <t>CH180/003-MARE</t>
  </si>
  <si>
    <t>CH180/003-MARE, Полоска, Черный</t>
  </si>
  <si>
    <t>CH200/003-MARE</t>
  </si>
  <si>
    <t>CH200/003-MARE, Полоска, Черный</t>
  </si>
  <si>
    <t>004-MARE</t>
  </si>
  <si>
    <t>CH150/004-MARE</t>
  </si>
  <si>
    <t>CH150/004-MARE, Полоска, Коричневый</t>
  </si>
  <si>
    <t>CH180/004-MARE</t>
  </si>
  <si>
    <t>CH180/004-MARE, Полоска, Коричневый</t>
  </si>
  <si>
    <t>CH200/004-MARE</t>
  </si>
  <si>
    <t>CH200/004-MARE, Полоска, Коричневый</t>
  </si>
  <si>
    <t>006-MARE</t>
  </si>
  <si>
    <t>CH150/006-MARE</t>
  </si>
  <si>
    <t>CH150/006-MARE, Полоска, Коричневый</t>
  </si>
  <si>
    <t>CH180/006-MARE</t>
  </si>
  <si>
    <t>CH180/006-MARE, Полоска, Коричневый</t>
  </si>
  <si>
    <t>CH200/006-MARE</t>
  </si>
  <si>
    <t>CH200/006-MARE, Полоска, Коричневый</t>
  </si>
  <si>
    <t>007-MARE</t>
  </si>
  <si>
    <t>CH150/007-MARE</t>
  </si>
  <si>
    <t>CH150/007-MARE, Полоска, Молочный</t>
  </si>
  <si>
    <t>CH180/007-MARE</t>
  </si>
  <si>
    <t>CH180/007-MARE, Полоска, Молочный</t>
  </si>
  <si>
    <t>CH200/007-MARE</t>
  </si>
  <si>
    <t>CH200/007-MARE, Полоска, Молочный</t>
  </si>
  <si>
    <t>15 Volna (100% акриловая микрофибра)</t>
  </si>
  <si>
    <t>001-VLN</t>
  </si>
  <si>
    <t>CL150/001-VLN</t>
  </si>
  <si>
    <t>Плед Cleo "Volna" велсофт полуторный 150*200</t>
  </si>
  <si>
    <t>CL150/001-VLN, Зиг-заг, Коричневый</t>
  </si>
  <si>
    <t>CL200/001-VLN</t>
  </si>
  <si>
    <t>Плед Cleo "Volna" велсофт евро 200*220</t>
  </si>
  <si>
    <t>CL200/001-VLN, Зиг-заг, Коричневый</t>
  </si>
  <si>
    <t>002-VLN</t>
  </si>
  <si>
    <t>CL150/002-VLN</t>
  </si>
  <si>
    <t>CL150/002-VLN, Зиг-заг, Синий</t>
  </si>
  <si>
    <t>CL180/002-VLN</t>
  </si>
  <si>
    <t>Плед Cleo "Volna" велсофт двуспальный 180*200</t>
  </si>
  <si>
    <t>CL180/002-VLN, Зиг-заг, Синий</t>
  </si>
  <si>
    <t>CL200/002-VLN</t>
  </si>
  <si>
    <t>CL200/002-VLN, Зиг-заг, Синий</t>
  </si>
  <si>
    <t>003-VLN</t>
  </si>
  <si>
    <t>CL150/003-VLN</t>
  </si>
  <si>
    <t>CL150/003-VLN, Зиг-заг, Бежевый</t>
  </si>
  <si>
    <t>CL180/003-VLN</t>
  </si>
  <si>
    <t>CL180/003-VLN, Зиг-заг, Бежевый</t>
  </si>
  <si>
    <t>004-VLN</t>
  </si>
  <si>
    <t>CL150/004-VLN</t>
  </si>
  <si>
    <t>CL150/004-VLN, Зиг-заг, Зеленый</t>
  </si>
  <si>
    <t>CL180/004-VLN</t>
  </si>
  <si>
    <t>CL180/004-VLN, Зиг-заг, Зеленый</t>
  </si>
  <si>
    <t>CL200/004-VLN</t>
  </si>
  <si>
    <t>CL200/004-VLN, Зиг-заг, Зеленый</t>
  </si>
  <si>
    <t>005-VLN</t>
  </si>
  <si>
    <t>CL150/005-VLN</t>
  </si>
  <si>
    <t>CL150/005-VLN, Зиг-заг, Коричневый</t>
  </si>
  <si>
    <t>CL180/005-VLN</t>
  </si>
  <si>
    <t>CL180/005-VLN, Зиг-заг, Коричневый</t>
  </si>
  <si>
    <t>CL200/005-VLN</t>
  </si>
  <si>
    <t>CL200/005-VLN, Зиг-заг, Коричневый</t>
  </si>
  <si>
    <t>006-VLN</t>
  </si>
  <si>
    <t>CL150/006-VLN</t>
  </si>
  <si>
    <t>CL150/006-VLN, Зиг-заг, Серый</t>
  </si>
  <si>
    <t>CL180/006-VLN</t>
  </si>
  <si>
    <t>CL180/006-VLN, Зиг-заг, Серый</t>
  </si>
  <si>
    <t>CL200/006-VLN</t>
  </si>
  <si>
    <t>CL200/006-VLN, Зиг-заг, Серый</t>
  </si>
  <si>
    <t>150/001-VLN</t>
  </si>
  <si>
    <t>Плед CL HOME "Volna" велсофт полуторный 150*200</t>
  </si>
  <si>
    <t>150/001-VLN, Зиг-заг, Коричневый</t>
  </si>
  <si>
    <t>180/001-VLN</t>
  </si>
  <si>
    <t>Плед CL HOME "Volna" велсофт двуспальный 180*200</t>
  </si>
  <si>
    <t>180/001-VLN, Зиг-заг, Коричневый</t>
  </si>
  <si>
    <t>200/001-VLN</t>
  </si>
  <si>
    <t>Плед CL HOME "Volna" велсофт евро 200*220</t>
  </si>
  <si>
    <t>200/001-VLN, Зиг-заг, Коричневый</t>
  </si>
  <si>
    <t>150/002-VLN</t>
  </si>
  <si>
    <t>150/002-VLN, Зиг-заг, Синий</t>
  </si>
  <si>
    <t>180/002-VLN</t>
  </si>
  <si>
    <t>180/002-VLN, Зиг-заг, Синий</t>
  </si>
  <si>
    <t>200/002-VLN</t>
  </si>
  <si>
    <t>200/002-VLN, Зиг-заг, Синий</t>
  </si>
  <si>
    <t>180/003-VLN</t>
  </si>
  <si>
    <t>180/003-VLN, Зиг-заг, Бежевый</t>
  </si>
  <si>
    <t>150/004-VLN</t>
  </si>
  <si>
    <t>150/004-VLN, Зиг-заг, Зеленый</t>
  </si>
  <si>
    <t>180/004-VLN</t>
  </si>
  <si>
    <t>180/004-VLN, Зиг-заг, Зеленый</t>
  </si>
  <si>
    <t>200/004-VLN</t>
  </si>
  <si>
    <t>200/004-VLN, Зиг-заг, Зеленый</t>
  </si>
  <si>
    <t>180/005-VLN</t>
  </si>
  <si>
    <t>180/005-VLN, Зиг-заг, Коричневый</t>
  </si>
  <si>
    <t>150/006-VLN</t>
  </si>
  <si>
    <t>150/006-VLN, Зиг-заг, Серый</t>
  </si>
  <si>
    <t>180/006-VLN</t>
  </si>
  <si>
    <t>180/006-VLN, Зиг-заг, Серый</t>
  </si>
  <si>
    <t>16 Royal Plush (100% акриловая микрофибра)</t>
  </si>
  <si>
    <t>001-RP</t>
  </si>
  <si>
    <t>180/001-RP</t>
  </si>
  <si>
    <t>Плед Cleo "Royal plush" велсофт двуспальный 180*200</t>
  </si>
  <si>
    <t>180/001-RP, Зигзаг, Коричневый</t>
  </si>
  <si>
    <t>003-RP</t>
  </si>
  <si>
    <t>150/003-RP</t>
  </si>
  <si>
    <t>Плед Cleo "Royal plush" велсофт полуторный 150*200</t>
  </si>
  <si>
    <t>150/003-RP, Зигзаг, Бежевый</t>
  </si>
  <si>
    <t>180/003-RP</t>
  </si>
  <si>
    <t>180/003-RP, Зигзаг, Бежевый</t>
  </si>
  <si>
    <t>200/003-RP</t>
  </si>
  <si>
    <t>Плед Cleo "Royal plush" велсофт евро 200*220</t>
  </si>
  <si>
    <t>200/003-RP, Зигзаг, Бежевый</t>
  </si>
  <si>
    <t>005-RP</t>
  </si>
  <si>
    <t>150/005-RP</t>
  </si>
  <si>
    <t>150/005-RP, Зиг-заг, Бежевый</t>
  </si>
  <si>
    <t>180/005-RP</t>
  </si>
  <si>
    <t>180/005-RP, Зиг-заг, Бежевый</t>
  </si>
  <si>
    <t>200/005-RP</t>
  </si>
  <si>
    <t>200/005-RP, Зиг-заг, Бежевый</t>
  </si>
  <si>
    <t>008-RP</t>
  </si>
  <si>
    <t>150/008-RP</t>
  </si>
  <si>
    <t>150/008-RP, Зигзаг, Серый</t>
  </si>
  <si>
    <t>180/008-RP</t>
  </si>
  <si>
    <t>180/008-RP, Зигзаг, Серый</t>
  </si>
  <si>
    <t>200/008-RP</t>
  </si>
  <si>
    <t>200/008-RP, Зигзаг, Серый</t>
  </si>
  <si>
    <t>009-RP</t>
  </si>
  <si>
    <t>150/009-RP</t>
  </si>
  <si>
    <t>150/009-RP, Зигзаг, Серый</t>
  </si>
  <si>
    <t>200/009-RP</t>
  </si>
  <si>
    <t>200/009-RP, Зигзаг, Серый</t>
  </si>
  <si>
    <t>013-RP</t>
  </si>
  <si>
    <t>150/013-RP</t>
  </si>
  <si>
    <t>150/013-RP, Зигзаг, Зеленый</t>
  </si>
  <si>
    <t>180/013-RP</t>
  </si>
  <si>
    <t>180/013-RP, Зигзаг, Зеленый</t>
  </si>
  <si>
    <t>200/013-RP</t>
  </si>
  <si>
    <t>200/013-RP, Зигзаг, Зеленый</t>
  </si>
  <si>
    <t>014-RP</t>
  </si>
  <si>
    <t>150/014-RP</t>
  </si>
  <si>
    <t>150/014-RP, Зигзаг, Белый</t>
  </si>
  <si>
    <t>180/014-RP</t>
  </si>
  <si>
    <t>180/014-RP, Зигзаг, Белый</t>
  </si>
  <si>
    <t>200/014-RP</t>
  </si>
  <si>
    <t>200/014-RP, Зигзаг, Белый</t>
  </si>
  <si>
    <t>015-RP</t>
  </si>
  <si>
    <t>150/015-RP</t>
  </si>
  <si>
    <t>150/015-RP, Зигзаг, Розовый</t>
  </si>
  <si>
    <t>180/015-RP</t>
  </si>
  <si>
    <t>180/015-RP, Зигзаг, Розовый</t>
  </si>
  <si>
    <t>200/015-RP</t>
  </si>
  <si>
    <t>200/015-RP, Зигзаг, Розовый</t>
  </si>
  <si>
    <t>017-RP</t>
  </si>
  <si>
    <t>150/017-RP</t>
  </si>
  <si>
    <t>150/017-RP, Зигзаг, Желтый</t>
  </si>
  <si>
    <t>180/017-RP</t>
  </si>
  <si>
    <t>180/017-RP, Зигзаг, Желтый</t>
  </si>
  <si>
    <t>200/017-RP</t>
  </si>
  <si>
    <t>200/017-RP, Зигзаг, Желтый</t>
  </si>
  <si>
    <t>019-RP</t>
  </si>
  <si>
    <t>150/019-RP</t>
  </si>
  <si>
    <t>150/019-RP, Зигзаг, Черный</t>
  </si>
  <si>
    <t>180/019-RP</t>
  </si>
  <si>
    <t>180/019-RP, Зигзаг, Черный</t>
  </si>
  <si>
    <t>200/019-RP</t>
  </si>
  <si>
    <t>200/019-RP, Зигзаг, Черный</t>
  </si>
  <si>
    <t>020-RP</t>
  </si>
  <si>
    <t>200/020-RP</t>
  </si>
  <si>
    <t>200/020-RP, Зигзаг, Розовый</t>
  </si>
  <si>
    <t>022-RP</t>
  </si>
  <si>
    <t>150/022-RP</t>
  </si>
  <si>
    <t>150/022-RP, Зиг-заг, Бежевый</t>
  </si>
  <si>
    <t>180/022-RP</t>
  </si>
  <si>
    <t>180/022-RP, Зиг-заг, Бежевый</t>
  </si>
  <si>
    <t>CH150/003-RP</t>
  </si>
  <si>
    <t>Плед CL HOME "Royal plush" велсофт полуторный 150*200</t>
  </si>
  <si>
    <t>CH150/003-RP, Зигзаг, Бежевый</t>
  </si>
  <si>
    <t>CH180/003-RP</t>
  </si>
  <si>
    <t>Плед CL HOME "Royal plush" велсофт двуспальный 180*200</t>
  </si>
  <si>
    <t>CH180/003-RP, Зигзаг, Бежевый</t>
  </si>
  <si>
    <t>CH200/003-RP</t>
  </si>
  <si>
    <t>Плед CL HOME "Royal plush" велсофт евро 200*220</t>
  </si>
  <si>
    <t>CH200/003-RP, Зигзаг, Бежевый</t>
  </si>
  <si>
    <t>CH180/005-RP</t>
  </si>
  <si>
    <t>CH180/005-RP, Зиг-заг, Бежевый</t>
  </si>
  <si>
    <t>CH200/005-RP</t>
  </si>
  <si>
    <t>CH200/005-RP, Зиг-заг, Бежевый</t>
  </si>
  <si>
    <t>CH180/008-RP</t>
  </si>
  <si>
    <t>CH180/008-RP, Зигзаг, Серый</t>
  </si>
  <si>
    <t>CH200/008-RP</t>
  </si>
  <si>
    <t>CH200/008-RP, Зигзаг, Серый</t>
  </si>
  <si>
    <t>CH150/009-RP</t>
  </si>
  <si>
    <t>CH150/009-RP, Зигзаг, Серый</t>
  </si>
  <si>
    <t>CH180/009-RP</t>
  </si>
  <si>
    <t>CH180/009-RP, Зигзаг, Серый</t>
  </si>
  <si>
    <t>CH200/009-RP</t>
  </si>
  <si>
    <t>CH200/009-RP, Зигзаг, Серый</t>
  </si>
  <si>
    <t>CH150/013-RP</t>
  </si>
  <si>
    <t>CH150/013-RP, Зигзаг, Зеленый</t>
  </si>
  <si>
    <t>CH180/013-RP</t>
  </si>
  <si>
    <t>CH180/013-RP, Зигзаг, Зеленый</t>
  </si>
  <si>
    <t>CH200/013-RP</t>
  </si>
  <si>
    <t>CH200/013-RP, Зигзаг, Зеленый</t>
  </si>
  <si>
    <t>CH150/014-RP</t>
  </si>
  <si>
    <t>CH150/014-RP, Зигзаг, Белый</t>
  </si>
  <si>
    <t>CH180/014-RP</t>
  </si>
  <si>
    <t>CH180/014-RP, Зигзаг, Белый</t>
  </si>
  <si>
    <t>CH200/014-RP</t>
  </si>
  <si>
    <t>CH200/014-RP, Зигзаг, Белый</t>
  </si>
  <si>
    <t>CH150/017-RP</t>
  </si>
  <si>
    <t>CH150/017-RP, Зигзаг, Желтый</t>
  </si>
  <si>
    <t>CH180/017-RP</t>
  </si>
  <si>
    <t>CH180/017-RP, Зигзаг, Желтый</t>
  </si>
  <si>
    <t>CH200/017-RP</t>
  </si>
  <si>
    <t>CH200/017-RP, Зигзаг, Желтый</t>
  </si>
  <si>
    <t>CH150/019-RP</t>
  </si>
  <si>
    <t>CH150/019-RP, Зигзаг, Черный</t>
  </si>
  <si>
    <t>CH180/019-RP</t>
  </si>
  <si>
    <t>CH180/019-RP, Зигзаг, Черный</t>
  </si>
  <si>
    <t>CH200/019-RP</t>
  </si>
  <si>
    <t>CH200/019-RP, Зигзаг, Черный</t>
  </si>
  <si>
    <t>17 Gammi (100% акриловая микрофибра)</t>
  </si>
  <si>
    <t>001-GAM</t>
  </si>
  <si>
    <t>180/001-GAM</t>
  </si>
  <si>
    <t>Плед Cleo "Gammi" велсофт двуспальный 180*200</t>
  </si>
  <si>
    <t>180/001-GAM, Геометрия, Белый</t>
  </si>
  <si>
    <t>002-GAM</t>
  </si>
  <si>
    <t>150/002-GAM</t>
  </si>
  <si>
    <t>Плед Cleo "Gammi" велсофт полуторный 150*200</t>
  </si>
  <si>
    <t>150/002-GAM, Геометрия, Серый</t>
  </si>
  <si>
    <t>180/002-GAM</t>
  </si>
  <si>
    <t>180/002-GAM, Геометрия, Серый</t>
  </si>
  <si>
    <t>004-GAM</t>
  </si>
  <si>
    <t>150/004-GAM</t>
  </si>
  <si>
    <t>150/004-GAM, Геометрия, Зеленый</t>
  </si>
  <si>
    <t>180/004-GAM</t>
  </si>
  <si>
    <t>180/004-GAM, Геометрия, Зеленый</t>
  </si>
  <si>
    <t>200/004-GAM</t>
  </si>
  <si>
    <t>Плед Cleo "Gammi" велсофт евро 200*220</t>
  </si>
  <si>
    <t>200/004-GAM, Геометрия, Зеленый</t>
  </si>
  <si>
    <t>005-GAM</t>
  </si>
  <si>
    <t>180/005-GAM</t>
  </si>
  <si>
    <t>180/005-GAM, Геометрия, Бежевый</t>
  </si>
  <si>
    <t>006-GAM</t>
  </si>
  <si>
    <t>150/006-GAM</t>
  </si>
  <si>
    <t>150/006-GAM, Геометрия, Серый</t>
  </si>
  <si>
    <t>180/006-GAM</t>
  </si>
  <si>
    <t>180/006-GAM, Геометрия, Серый</t>
  </si>
  <si>
    <t>007-GAM</t>
  </si>
  <si>
    <t>150/007-GAM</t>
  </si>
  <si>
    <t>150/007-GAM, Геометрия, Сиреневый</t>
  </si>
  <si>
    <t>180/007-GAM</t>
  </si>
  <si>
    <t>180/007-GAM, Геометрия, Сиреневый</t>
  </si>
  <si>
    <t>200/007-GAM</t>
  </si>
  <si>
    <t>200/007-GAM, Геометрия, Сиреневый</t>
  </si>
  <si>
    <t>008-GAM</t>
  </si>
  <si>
    <t>150/008-GAM</t>
  </si>
  <si>
    <t>150/008-GAM, Геометрия, Зеленый</t>
  </si>
  <si>
    <t>180/008-GAM</t>
  </si>
  <si>
    <t>180/008-GAM, Геометрия, Зеленый</t>
  </si>
  <si>
    <t>200/008-GAM</t>
  </si>
  <si>
    <t>200/008-GAM, Геометрия, Зеленый</t>
  </si>
  <si>
    <t>009-GAM</t>
  </si>
  <si>
    <t>180/009-GAM</t>
  </si>
  <si>
    <t>180/009-GAM, Оригинальное, Голубой</t>
  </si>
  <si>
    <t>200/009-GAM</t>
  </si>
  <si>
    <t>200/009-GAM, Оригинальное, Голубой</t>
  </si>
  <si>
    <t>011-GAM</t>
  </si>
  <si>
    <t>150/011-GAM</t>
  </si>
  <si>
    <t>150/011-GAM, Оригинальное, Бежевый</t>
  </si>
  <si>
    <t>180/011-GAM</t>
  </si>
  <si>
    <t>180/011-GAM, Оригинальное, Бежевый</t>
  </si>
  <si>
    <t>200/011-GAM</t>
  </si>
  <si>
    <t>200/011-GAM, Оригинальное, Бежевый</t>
  </si>
  <si>
    <t>012-GAM</t>
  </si>
  <si>
    <t>150/012-GAM</t>
  </si>
  <si>
    <t>150/012-GAM, Оригинальное, Серый</t>
  </si>
  <si>
    <t>180/012-GAM</t>
  </si>
  <si>
    <t>180/012-GAM, Оригинальное, Серый</t>
  </si>
  <si>
    <t>200/012-GAM</t>
  </si>
  <si>
    <t>200/012-GAM, Оригинальное, Серый</t>
  </si>
  <si>
    <t>013-GAM</t>
  </si>
  <si>
    <t>150/013-GAM</t>
  </si>
  <si>
    <t>150/013-GAM, Оригинальное, Сиреневый</t>
  </si>
  <si>
    <t>180/013-GAM</t>
  </si>
  <si>
    <t>180/013-GAM, Оригинальное, Сиреневый</t>
  </si>
  <si>
    <t>200/013-GAM</t>
  </si>
  <si>
    <t>200/013-GAM, Оригинальное, Сиреневый</t>
  </si>
  <si>
    <t>014-GAM</t>
  </si>
  <si>
    <t>150/014-GAM</t>
  </si>
  <si>
    <t>150/014-GAM, Оригинальное, Белый</t>
  </si>
  <si>
    <t>180/014-GAM</t>
  </si>
  <si>
    <t>180/014-GAM, Оригинальное, Белый</t>
  </si>
  <si>
    <t>200/014-GAM</t>
  </si>
  <si>
    <t>200/014-GAM, Оригинальное, Белый</t>
  </si>
  <si>
    <t>015-GAM</t>
  </si>
  <si>
    <t>150/015-GAM</t>
  </si>
  <si>
    <t>150/015-GAM, Оригинальное, Серый</t>
  </si>
  <si>
    <t>180/015-GAM</t>
  </si>
  <si>
    <t>180/015-GAM, Оригинальное, Серый</t>
  </si>
  <si>
    <t>200/015-GAM</t>
  </si>
  <si>
    <t>200/015-GAM, Оригинальное, Серый</t>
  </si>
  <si>
    <t>016-GAM</t>
  </si>
  <si>
    <t>150/016-GAM</t>
  </si>
  <si>
    <t>150/016-GAM, Орнамент, Бежевый</t>
  </si>
  <si>
    <t>180/016-GAM</t>
  </si>
  <si>
    <t>180/016-GAM, Орнамент, Бежевый</t>
  </si>
  <si>
    <t>200/016-GAM</t>
  </si>
  <si>
    <t>200/016-GAM, Орнамент, Бежевый</t>
  </si>
  <si>
    <t>18 Aura (100% акриловая микрофибра)</t>
  </si>
  <si>
    <t>005-AUR</t>
  </si>
  <si>
    <t>150/005-AUR/LA</t>
  </si>
  <si>
    <t>Плед CL HOME "Aura" велсофт полуторный 150*200 в атласной ленте</t>
  </si>
  <si>
    <t>150/005-AUR/LA, Узоры, Кремовый</t>
  </si>
  <si>
    <t>007-AUR</t>
  </si>
  <si>
    <t>150/007-AUR/LA</t>
  </si>
  <si>
    <t>150/007-AUR/LA, Узоры, Коричневый</t>
  </si>
  <si>
    <t>180/007-AUR/LA</t>
  </si>
  <si>
    <t>Плед CL HOME "Aura" велсофт двуспальный 180*200 в атласной ленте</t>
  </si>
  <si>
    <t>180/007-AUR/LA, Узоры, Коричневый</t>
  </si>
  <si>
    <t>200/007-AUR/LA</t>
  </si>
  <si>
    <t>Плед CL HOME "Aura" велсофт евро 200*220 в атласной ленте</t>
  </si>
  <si>
    <t>200/007-AUR/LA, Узоры, Коричневый</t>
  </si>
  <si>
    <t>001-AUR</t>
  </si>
  <si>
    <t>CL150/001-AUR</t>
  </si>
  <si>
    <t>Плед Cleo "Aura" велсофт полуторный 150*200</t>
  </si>
  <si>
    <t>CL150/001-AUR, Узоры, Белый</t>
  </si>
  <si>
    <t>CL180/001-AUR</t>
  </si>
  <si>
    <t>Плед Cleo "Aura" велсофт двуспальный 180*200</t>
  </si>
  <si>
    <t>CL180/001-AUR, Узоры, Белый</t>
  </si>
  <si>
    <t>002-AUR</t>
  </si>
  <si>
    <t>CL180/002-AUR</t>
  </si>
  <si>
    <t>CL180/002-AUR, Узоры, Серый</t>
  </si>
  <si>
    <t>003-AUR</t>
  </si>
  <si>
    <t>CL180/003-AUR</t>
  </si>
  <si>
    <t>CL180/003-AUR, Узоры, Зеленый</t>
  </si>
  <si>
    <t>CL200/003-AUR</t>
  </si>
  <si>
    <t>Плед Cleo "Aura" велсофт евро 200*220</t>
  </si>
  <si>
    <t>CL200/003-AUR, Узоры, Зеленый</t>
  </si>
  <si>
    <t>CL180/005-AUR</t>
  </si>
  <si>
    <t>CL180/005-AUR, Узоры, Кремовый</t>
  </si>
  <si>
    <t>006-AUR</t>
  </si>
  <si>
    <t>CL150/006-AUR</t>
  </si>
  <si>
    <t>CL150/006-AUR, Узоры, Розовый</t>
  </si>
  <si>
    <t>CL180/006-AUR</t>
  </si>
  <si>
    <t>CL180/006-AUR, Узоры, Розовый</t>
  </si>
  <si>
    <t>CL200/006-AUR</t>
  </si>
  <si>
    <t>CL200/006-AUR, Узоры, Розовый</t>
  </si>
  <si>
    <t>CL150/007-AUR</t>
  </si>
  <si>
    <t>CL150/007-AUR, Узоры, Коричневый</t>
  </si>
  <si>
    <t>CL180/007-AUR</t>
  </si>
  <si>
    <t>CL180/007-AUR, Узоры, Коричневый</t>
  </si>
  <si>
    <t>CL200/007-AUR</t>
  </si>
  <si>
    <t>CL200/007-AUR, Узоры, Коричневый</t>
  </si>
  <si>
    <t>008-AUR</t>
  </si>
  <si>
    <t>CL180/008-AUR</t>
  </si>
  <si>
    <t>CL180/008-AUR, Узоры, Серый</t>
  </si>
  <si>
    <t>009-AUR</t>
  </si>
  <si>
    <t>CL150/009-AUR</t>
  </si>
  <si>
    <t>CL150/009-AUR, Узоры, Черный</t>
  </si>
  <si>
    <t>CL180/009-AUR</t>
  </si>
  <si>
    <t>CL180/009-AUR, Узоры, Черный</t>
  </si>
  <si>
    <t>CL200/009-AUR</t>
  </si>
  <si>
    <t>CL200/009-AUR, Узоры, Черный</t>
  </si>
  <si>
    <t>150/001-AUR</t>
  </si>
  <si>
    <t>Плед CL HOME "Aura" велсофт полуторный 150*200</t>
  </si>
  <si>
    <t>150/001-AUR, Узоры, Белый</t>
  </si>
  <si>
    <t>180/001-AUR</t>
  </si>
  <si>
    <t>Плед CL HOME "Aura" велсофт двуспальный 180*200</t>
  </si>
  <si>
    <t>180/001-AUR, Узоры, Белый</t>
  </si>
  <si>
    <t>200/001-AUR</t>
  </si>
  <si>
    <t>Плед CL HOME "Aura" велсофт евро 200*220</t>
  </si>
  <si>
    <t>200/001-AUR, Узоры, Белый</t>
  </si>
  <si>
    <t>150/002-AUR</t>
  </si>
  <si>
    <t>150/002-AUR, Узоры, Серый</t>
  </si>
  <si>
    <t>180/002-AUR</t>
  </si>
  <si>
    <t>180/002-AUR, Узоры, Серый</t>
  </si>
  <si>
    <t>200/002-AUR</t>
  </si>
  <si>
    <t>200/002-AUR, Узоры, Серый</t>
  </si>
  <si>
    <t>150/003-AUR</t>
  </si>
  <si>
    <t>150/003-AUR, Узоры, Зеленый</t>
  </si>
  <si>
    <t>150/005-AUR</t>
  </si>
  <si>
    <t>150/005-AUR, Узоры, Кремовый</t>
  </si>
  <si>
    <t>180/005-AUR</t>
  </si>
  <si>
    <t>180/005-AUR, Узоры, Кремовый</t>
  </si>
  <si>
    <t>200/005-AUR</t>
  </si>
  <si>
    <t>200/005-AUR, Узоры, Кремовый</t>
  </si>
  <si>
    <t>150/006-AUR</t>
  </si>
  <si>
    <t>150/006-AUR, Узоры, Розовый</t>
  </si>
  <si>
    <t>180/006-AUR</t>
  </si>
  <si>
    <t>180/006-AUR, Узоры, Розовый</t>
  </si>
  <si>
    <t>180/008-AUR</t>
  </si>
  <si>
    <t>180/008-AUR, Узоры, Серый</t>
  </si>
  <si>
    <t>150/009-AUR</t>
  </si>
  <si>
    <t>150/009-AUR, Узоры, Черный</t>
  </si>
  <si>
    <t>180/009-AUR</t>
  </si>
  <si>
    <t>180/009-AUR, Узоры, Черный</t>
  </si>
  <si>
    <t>200/009-AUR</t>
  </si>
  <si>
    <t>200/009-AUR, Узоры, Черный</t>
  </si>
  <si>
    <t>19 Riviera (100% акриловая микрофибра)</t>
  </si>
  <si>
    <t>001-RIV</t>
  </si>
  <si>
    <t>150/001-RIV</t>
  </si>
  <si>
    <t>Плед Cleo "Riviera" велсофт полуторный 150*200</t>
  </si>
  <si>
    <t>150/001-RIV, Однотонное, Коричневый</t>
  </si>
  <si>
    <t>180/001-RIV</t>
  </si>
  <si>
    <t>Плед Cleo "Riviera" велсофт двуспальный 180*200</t>
  </si>
  <si>
    <t>180/001-RIV, Однотонное, Коричневый</t>
  </si>
  <si>
    <t>200/001-RIV</t>
  </si>
  <si>
    <t>Плед Cleo "Riviera" велсофт евро 200*220</t>
  </si>
  <si>
    <t>200/001-RIV, Однотонное, Коричневый</t>
  </si>
  <si>
    <t>002-RIV</t>
  </si>
  <si>
    <t>150/002-RIV</t>
  </si>
  <si>
    <t>150/002-RIV, Однотонное, Серый</t>
  </si>
  <si>
    <t>180/002-RIV</t>
  </si>
  <si>
    <t>180/002-RIV, Однотонное, Серый</t>
  </si>
  <si>
    <t>003-RIV</t>
  </si>
  <si>
    <t>150/003-RIV</t>
  </si>
  <si>
    <t>150/003-RIV, Однотонное, Коричневый</t>
  </si>
  <si>
    <t>180/003-RIV</t>
  </si>
  <si>
    <t>180/003-RIV, Однотонное, Коричневый</t>
  </si>
  <si>
    <t>004-RIV</t>
  </si>
  <si>
    <t>150/004-RIV</t>
  </si>
  <si>
    <t>150/004-RIV, Однотонное, Бежевый</t>
  </si>
  <si>
    <t>180/004-RIV</t>
  </si>
  <si>
    <t>180/004-RIV, Однотонное, Бежевый</t>
  </si>
  <si>
    <t>200/004-RIV</t>
  </si>
  <si>
    <t>200/004-RIV, Однотонное, Бежевый</t>
  </si>
  <si>
    <t>005-RIV</t>
  </si>
  <si>
    <t>150/005-RIV</t>
  </si>
  <si>
    <t>150/005-RIV, Однотонное, Розовый</t>
  </si>
  <si>
    <t>180/005-RIV</t>
  </si>
  <si>
    <t>180/005-RIV, Однотонное, Розовый</t>
  </si>
  <si>
    <t>200/005-RIV</t>
  </si>
  <si>
    <t>200/005-RIV, Однотонное, Розовый</t>
  </si>
  <si>
    <t>006-RIV</t>
  </si>
  <si>
    <t>150/006-RIV</t>
  </si>
  <si>
    <t>150/006-RIV, Однотонное, Серый</t>
  </si>
  <si>
    <t>180/006-RIV</t>
  </si>
  <si>
    <t>180/006-RIV, Однотонное, Серый</t>
  </si>
  <si>
    <t>200/006-RIV</t>
  </si>
  <si>
    <t>200/006-RIV, Однотонное, Серый</t>
  </si>
  <si>
    <t>007-RIV</t>
  </si>
  <si>
    <t>150/007-RIV</t>
  </si>
  <si>
    <t>150/007-RIV, Однотонное, Зеленый</t>
  </si>
  <si>
    <t>180/007-RIV</t>
  </si>
  <si>
    <t>180/007-RIV, Однотонное, Зеленый</t>
  </si>
  <si>
    <t>200/007-RIV</t>
  </si>
  <si>
    <t>200/007-RIV, Однотонное, Зеленый</t>
  </si>
  <si>
    <t>20 Moreska (100% акриловая микрофибра)</t>
  </si>
  <si>
    <t>008-OPM</t>
  </si>
  <si>
    <t>150/008-OPM</t>
  </si>
  <si>
    <t>Плед Cleo "Moreska" велсофт полуторный 150*200</t>
  </si>
  <si>
    <t>150/008-OPM, Узоры, Персиковый</t>
  </si>
  <si>
    <t>180/008-OPM</t>
  </si>
  <si>
    <t>Плед Cleo "Moreska" велсофт двуспальный 180*200</t>
  </si>
  <si>
    <t>180/008-OPM, Узоры, Персиковый</t>
  </si>
  <si>
    <t>200/008-OPM</t>
  </si>
  <si>
    <t>Плед Cleo "Moreska"велсофт евро 200*220</t>
  </si>
  <si>
    <t>200/008-OPM, Узоры, Персиковый</t>
  </si>
  <si>
    <t>016-OPM</t>
  </si>
  <si>
    <t>150/016-OPM</t>
  </si>
  <si>
    <t>150/016-OPM, Узоры, Розовый</t>
  </si>
  <si>
    <t>180/016-OPM</t>
  </si>
  <si>
    <t>180/016-OPM, Узоры, Розовый</t>
  </si>
  <si>
    <t>200/016-OPM</t>
  </si>
  <si>
    <t>200/016-OPM, Узоры, Розовый</t>
  </si>
  <si>
    <t>21 Magnolia (100% акриловая микрофибра)</t>
  </si>
  <si>
    <t>001-MAG</t>
  </si>
  <si>
    <t>150/001-MAG</t>
  </si>
  <si>
    <t>Плед CL HOME "Magnolia" велсофт полуторный 150*200</t>
  </si>
  <si>
    <t>150/001-MAG, Узоры, Коричневый</t>
  </si>
  <si>
    <t>180/001-MAG</t>
  </si>
  <si>
    <t>Плед CL HOME "Magnolia" велсофт двуспальный 180*200</t>
  </si>
  <si>
    <t>180/001-MAG, Узоры, Коричневый</t>
  </si>
  <si>
    <t>200/001-MAG</t>
  </si>
  <si>
    <t>Плед CL HOME "Magnolia" велсофт евро 200*220</t>
  </si>
  <si>
    <t>200/001-MAG, Узоры, Коричневый</t>
  </si>
  <si>
    <t>003-MAG</t>
  </si>
  <si>
    <t>150/003-MAG</t>
  </si>
  <si>
    <t>150/003-MAG, Узоры, Бежевый</t>
  </si>
  <si>
    <t>180/003-MAG</t>
  </si>
  <si>
    <t>180/003-MAG, Узоры, Бежевый</t>
  </si>
  <si>
    <t>200/003-MAG</t>
  </si>
  <si>
    <t>200/003-MAG, Узоры, Бежевый</t>
  </si>
  <si>
    <t>004-MAG</t>
  </si>
  <si>
    <t>150/004-MAG</t>
  </si>
  <si>
    <t>150/004-MAG, Узоры, Молочный</t>
  </si>
  <si>
    <t>180/004-MAG</t>
  </si>
  <si>
    <t>180/004-MAG, Узоры, Молочный</t>
  </si>
  <si>
    <t>200/004-MAG</t>
  </si>
  <si>
    <t>200/004-MAG, Узоры, Молочный</t>
  </si>
  <si>
    <t>005-MAG</t>
  </si>
  <si>
    <t>150/005-MAG</t>
  </si>
  <si>
    <t>150/005-MAG, Узоры, Коричневый</t>
  </si>
  <si>
    <t>006-MAG</t>
  </si>
  <si>
    <t>150/006-MAG</t>
  </si>
  <si>
    <t>150/006-MAG, Узоры, Зеленый</t>
  </si>
  <si>
    <t>180/006-MAG</t>
  </si>
  <si>
    <t>180/006-MAG, Узоры, Зеленый</t>
  </si>
  <si>
    <t>200/006-MAG</t>
  </si>
  <si>
    <t>200/006-MAG, Узоры, Зеленый</t>
  </si>
  <si>
    <t>007-MAG</t>
  </si>
  <si>
    <t>150/007-MAG</t>
  </si>
  <si>
    <t>150/007-MAG, Узоры, Серый</t>
  </si>
  <si>
    <t>180/007-MAG</t>
  </si>
  <si>
    <t>180/007-MAG, Узоры, Серый</t>
  </si>
  <si>
    <t>200/007-MAG</t>
  </si>
  <si>
    <t>200/007-MAG, Узоры, Серый</t>
  </si>
  <si>
    <t>22 Parma (100% акриловая микрофибра)</t>
  </si>
  <si>
    <t>002-OP</t>
  </si>
  <si>
    <t>150/002-OP</t>
  </si>
  <si>
    <t>Плед Cleo "Parma" велсофт полуторный 150*200</t>
  </si>
  <si>
    <t>150/002-OP, Узоры, Бордовый</t>
  </si>
  <si>
    <t>180/002-OP</t>
  </si>
  <si>
    <t>Плед Cleo "Parma" велсофт двуспальный 180*200</t>
  </si>
  <si>
    <t>180/002-OP, Узоры, Бордовый</t>
  </si>
  <si>
    <t>022-OP</t>
  </si>
  <si>
    <t>150/022-OP</t>
  </si>
  <si>
    <t>150/022-OP, Узоры, Бежевый</t>
  </si>
  <si>
    <t>180/022-OP</t>
  </si>
  <si>
    <t>180/022-OP, Узоры, Бежевый</t>
  </si>
  <si>
    <t>200/022-OP</t>
  </si>
  <si>
    <t>Плед Cleo "Parma" велсофт евро 200*220</t>
  </si>
  <si>
    <t>200/022-OP, Узоры, Бежевый</t>
  </si>
  <si>
    <t>042-OP</t>
  </si>
  <si>
    <t>150/042-OP</t>
  </si>
  <si>
    <t>150/042-OP, Узоры, Розовый</t>
  </si>
  <si>
    <t>180/042-OP</t>
  </si>
  <si>
    <t>180/042-OP, Узоры, Розовый</t>
  </si>
  <si>
    <t>200/042-OP</t>
  </si>
  <si>
    <t>200/042-OP, Узоры, Розовый</t>
  </si>
  <si>
    <t>062-OP</t>
  </si>
  <si>
    <t>150/062-OP</t>
  </si>
  <si>
    <t>150/062-OP, Узоры, Молочный</t>
  </si>
  <si>
    <t>180/062-OP</t>
  </si>
  <si>
    <t>180/062-OP, Узоры, Молочный</t>
  </si>
  <si>
    <t>072-OP</t>
  </si>
  <si>
    <t>150/072-OP</t>
  </si>
  <si>
    <t>150/072-OP, Узоры, Коричневый</t>
  </si>
  <si>
    <t>200/072-OP</t>
  </si>
  <si>
    <t>200/072-OP, Узоры, Коричневый</t>
  </si>
  <si>
    <t>096-OP</t>
  </si>
  <si>
    <t>150/096-OP</t>
  </si>
  <si>
    <t>150/096-OP, Узоры, Бежевый</t>
  </si>
  <si>
    <t>180/096-OP</t>
  </si>
  <si>
    <t>180/096-OP, Узоры, Бежевый</t>
  </si>
  <si>
    <t>200/096-OP</t>
  </si>
  <si>
    <t>200/096-OP, Узоры, Бежевый</t>
  </si>
  <si>
    <t>098-OP</t>
  </si>
  <si>
    <t>150/098-OP</t>
  </si>
  <si>
    <t>150/098-OP, Узоры, Серый</t>
  </si>
  <si>
    <t>200/098-OP</t>
  </si>
  <si>
    <t>200/098-OP, Узоры, Серый</t>
  </si>
  <si>
    <t>099-OP</t>
  </si>
  <si>
    <t>150/099-OP</t>
  </si>
  <si>
    <t>150/099-OP, Узоры, Серый</t>
  </si>
  <si>
    <t>180/099-OP</t>
  </si>
  <si>
    <t>180/099-OP, Узоры, Серый</t>
  </si>
  <si>
    <t>200/099-OP</t>
  </si>
  <si>
    <t>200/099-OP, Узоры, Серый</t>
  </si>
  <si>
    <t>117-OP</t>
  </si>
  <si>
    <t>150/117-OP</t>
  </si>
  <si>
    <t>150/117-OP, Узоры, Синий</t>
  </si>
  <si>
    <t>180/117-OP</t>
  </si>
  <si>
    <t>180/117-OP, Узоры, Синий</t>
  </si>
  <si>
    <t>118-OP</t>
  </si>
  <si>
    <t>150/118-OP</t>
  </si>
  <si>
    <t>150/118-OP, Узоры, Коричневый</t>
  </si>
  <si>
    <t>148-OP</t>
  </si>
  <si>
    <t>150/148-OP</t>
  </si>
  <si>
    <t>150/148-OP, Узоры, Коричневый</t>
  </si>
  <si>
    <t>180/148-OP</t>
  </si>
  <si>
    <t>180/148-OP, Узоры, Коричневый</t>
  </si>
  <si>
    <t>200/148-OP</t>
  </si>
  <si>
    <t>200/148-OP, Узоры, Коричневый</t>
  </si>
  <si>
    <t>151-OP</t>
  </si>
  <si>
    <t>150/151-OP</t>
  </si>
  <si>
    <t>150/151-OP, Узоры, Розовый</t>
  </si>
  <si>
    <t>200/151-OP</t>
  </si>
  <si>
    <t>200/151-OP, Узоры, Розовый</t>
  </si>
  <si>
    <t>168-OP</t>
  </si>
  <si>
    <t>150/168-OP</t>
  </si>
  <si>
    <t>150/168-OP, Узоры, Зеленый</t>
  </si>
  <si>
    <t>180/168-OP</t>
  </si>
  <si>
    <t>180/168-OP, Узоры, Зеленый</t>
  </si>
  <si>
    <t>200/168-OP</t>
  </si>
  <si>
    <t>200/168-OP, Узоры, Зеленый</t>
  </si>
  <si>
    <t>169-OP</t>
  </si>
  <si>
    <t>150/169-OP</t>
  </si>
  <si>
    <t>150/169-OP, Узоры, Голубой</t>
  </si>
  <si>
    <t>180/169-OP</t>
  </si>
  <si>
    <t>180/169-OP, Узоры, Голубой</t>
  </si>
  <si>
    <t>200/169-OP</t>
  </si>
  <si>
    <t>200/169-OP, Узоры, Голубой</t>
  </si>
  <si>
    <t>170-OP</t>
  </si>
  <si>
    <t>150/170-OP</t>
  </si>
  <si>
    <t>150/170-OP, Узоры, Бежевый</t>
  </si>
  <si>
    <t>180/170-OP</t>
  </si>
  <si>
    <t>180/170-OP, Узоры, Бежевый</t>
  </si>
  <si>
    <t>200/170-OP</t>
  </si>
  <si>
    <t>200/170-OP, Узоры, Бежевый</t>
  </si>
  <si>
    <t>Cформирован  16 июля 2025 г.</t>
  </si>
  <si>
    <t>Оптовая цена бел.руб.
с НДС 20%</t>
  </si>
  <si>
    <t>А1 8 (029) 359-49-15 | e-mail: ideamarket@mail.ru
Наталия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</si>
</sst>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8"/>
      <name val="Arial"/>
    </font>
    <font>
      <sz val="28"/>
      <color rgb="FF000000"/>
      <name val="Gabriola"/>
    </font>
    <font>
      <sz val="11"/>
      <name val="Times New Roman"/>
    </font>
    <font>
      <i/>
      <sz val="14"/>
      <color rgb="FF000000"/>
      <name val="Times New Roman"/>
    </font>
    <font>
      <b/>
      <i/>
      <sz val="12"/>
      <name val="Times New Roman"/>
    </font>
    <font>
      <b/>
      <sz val="10"/>
      <name val="Arial"/>
    </font>
    <font>
      <sz val="9"/>
      <name val="Arial"/>
    </font>
    <font>
      <b/>
      <sz val="9"/>
      <name val="Arial"/>
    </font>
    <font>
      <b/>
      <sz val="10"/>
      <name val="Times New Roman"/>
    </font>
    <font>
      <sz val="9"/>
      <color theme="0"/>
      <name val="Arial"/>
      <family val="2"/>
      <charset val="204"/>
    </font>
    <font>
      <b/>
      <sz val="10"/>
      <color theme="0"/>
      <name val="Arial"/>
      <family val="2"/>
      <charset val="204"/>
    </font>
    <font>
      <sz val="8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name val="Arial"/>
      <family val="2"/>
      <charset val="204"/>
    </font>
    <font>
      <b/>
      <sz val="8"/>
      <name val="Arial"/>
      <family val="2"/>
      <charset val="204"/>
    </font>
    <font>
      <b/>
      <i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i/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D9D9D9"/>
        <bgColor auto="1"/>
      </patternFill>
    </fill>
    <fill>
      <patternFill patternType="solid">
        <fgColor rgb="FFE7E7E7"/>
        <bgColor auto="1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right"/>
    </xf>
    <xf numFmtId="0" fontId="4" fillId="2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left"/>
    </xf>
    <xf numFmtId="0" fontId="5" fillId="3" borderId="0" xfId="0" applyFont="1" applyFill="1" applyAlignment="1">
      <alignment horizontal="center" vertical="center" wrapText="1" indent="2"/>
    </xf>
    <xf numFmtId="0" fontId="5" fillId="3" borderId="0" xfId="0" applyFont="1" applyFill="1" applyAlignment="1">
      <alignment horizontal="left" indent="2"/>
    </xf>
    <xf numFmtId="0" fontId="5" fillId="3" borderId="0" xfId="0" applyFont="1" applyFill="1" applyAlignment="1">
      <alignment horizontal="center" vertical="center" wrapText="1" indent="4"/>
    </xf>
    <xf numFmtId="0" fontId="5" fillId="3" borderId="0" xfId="0" applyFont="1" applyFill="1" applyAlignment="1">
      <alignment horizontal="left" indent="4"/>
    </xf>
    <xf numFmtId="0" fontId="6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center" wrapText="1"/>
    </xf>
    <xf numFmtId="0" fontId="5" fillId="3" borderId="0" xfId="0" applyFont="1" applyFill="1" applyAlignment="1">
      <alignment horizontal="center" vertical="center" wrapText="1" indent="6"/>
    </xf>
    <xf numFmtId="0" fontId="5" fillId="3" borderId="0" xfId="0" applyFont="1" applyFill="1" applyAlignment="1">
      <alignment horizontal="left" indent="6"/>
    </xf>
    <xf numFmtId="0" fontId="5" fillId="3" borderId="0" xfId="0" applyFont="1" applyFill="1" applyAlignment="1">
      <alignment horizontal="center" vertical="center" wrapText="1" indent="8"/>
    </xf>
    <xf numFmtId="0" fontId="5" fillId="3" borderId="0" xfId="0" applyFont="1" applyFill="1" applyAlignment="1">
      <alignment horizontal="left" indent="8"/>
    </xf>
    <xf numFmtId="0" fontId="5" fillId="3" borderId="0" xfId="0" applyFont="1" applyFill="1" applyAlignment="1">
      <alignment horizontal="center" vertical="center" wrapText="1" indent="10"/>
    </xf>
    <xf numFmtId="0" fontId="5" fillId="3" borderId="0" xfId="0" applyFont="1" applyFill="1" applyAlignment="1">
      <alignment horizontal="left" indent="10"/>
    </xf>
    <xf numFmtId="0" fontId="5" fillId="3" borderId="0" xfId="0" applyFont="1" applyFill="1" applyAlignment="1">
      <alignment horizontal="left" indent="4"/>
    </xf>
    <xf numFmtId="0" fontId="5" fillId="3" borderId="0" xfId="0" applyFont="1" applyFill="1" applyAlignment="1">
      <alignment horizontal="left" indent="2"/>
    </xf>
    <xf numFmtId="0" fontId="4" fillId="2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left"/>
    </xf>
    <xf numFmtId="0" fontId="9" fillId="0" borderId="1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0" fillId="3" borderId="0" xfId="0" applyFont="1" applyFill="1" applyAlignment="1">
      <alignment horizontal="left" indent="4"/>
    </xf>
    <xf numFmtId="0" fontId="10" fillId="3" borderId="0" xfId="0" applyFont="1" applyFill="1" applyAlignment="1">
      <alignment horizontal="left" indent="6"/>
    </xf>
    <xf numFmtId="0" fontId="10" fillId="3" borderId="0" xfId="0" applyFont="1" applyFill="1" applyAlignment="1">
      <alignment horizontal="left" indent="8"/>
    </xf>
    <xf numFmtId="0" fontId="10" fillId="3" borderId="0" xfId="0" applyFont="1" applyFill="1" applyAlignment="1">
      <alignment horizontal="left" indent="10"/>
    </xf>
    <xf numFmtId="0" fontId="9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6" fillId="0" borderId="16" xfId="0" applyFont="1" applyBorder="1" applyAlignment="1">
      <alignment horizontal="left" vertical="center" wrapText="1"/>
    </xf>
    <xf numFmtId="0" fontId="9" fillId="0" borderId="17" xfId="0" applyFont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0" fontId="15" fillId="2" borderId="1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left"/>
    </xf>
    <xf numFmtId="0" fontId="16" fillId="3" borderId="0" xfId="0" applyFont="1" applyFill="1" applyAlignment="1">
      <alignment horizontal="left" indent="2"/>
    </xf>
    <xf numFmtId="0" fontId="16" fillId="3" borderId="0" xfId="0" applyFont="1" applyFill="1" applyAlignment="1">
      <alignment horizontal="left" indent="4"/>
    </xf>
    <xf numFmtId="0" fontId="17" fillId="0" borderId="13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9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3" borderId="0" xfId="0" applyFont="1" applyFill="1" applyAlignment="1">
      <alignment horizontal="center"/>
    </xf>
    <xf numFmtId="0" fontId="17" fillId="0" borderId="7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1" fontId="18" fillId="2" borderId="1" xfId="0" applyNumberFormat="1" applyFont="1" applyFill="1" applyBorder="1" applyAlignment="1">
      <alignment horizontal="center" vertical="center" wrapText="1"/>
    </xf>
    <xf numFmtId="1" fontId="17" fillId="0" borderId="13" xfId="0" applyNumberFormat="1" applyFont="1" applyBorder="1" applyAlignment="1">
      <alignment horizontal="center" vertical="center" wrapText="1"/>
    </xf>
    <xf numFmtId="1" fontId="17" fillId="0" borderId="14" xfId="0" applyNumberFormat="1" applyFont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 wrapText="1"/>
    </xf>
    <xf numFmtId="1" fontId="17" fillId="0" borderId="4" xfId="0" applyNumberFormat="1" applyFont="1" applyBorder="1" applyAlignment="1">
      <alignment horizontal="center" vertical="center" wrapText="1"/>
    </xf>
    <xf numFmtId="1" fontId="17" fillId="0" borderId="8" xfId="0" applyNumberFormat="1" applyFont="1" applyBorder="1" applyAlignment="1">
      <alignment horizontal="center" vertical="center" wrapText="1"/>
    </xf>
    <xf numFmtId="1" fontId="17" fillId="0" borderId="15" xfId="0" applyNumberFormat="1" applyFont="1" applyBorder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/>
    </xf>
    <xf numFmtId="1" fontId="17" fillId="3" borderId="0" xfId="0" applyNumberFormat="1" applyFont="1" applyFill="1" applyAlignment="1">
      <alignment horizontal="center" vertical="center"/>
    </xf>
    <xf numFmtId="0" fontId="7" fillId="2" borderId="18" xfId="0" applyFont="1" applyFill="1" applyBorder="1" applyAlignment="1">
      <alignment horizontal="left"/>
    </xf>
    <xf numFmtId="0" fontId="8" fillId="2" borderId="19" xfId="0" applyFont="1" applyFill="1" applyBorder="1" applyAlignment="1">
      <alignment horizontal="left"/>
    </xf>
    <xf numFmtId="0" fontId="7" fillId="2" borderId="19" xfId="0" applyFont="1" applyFill="1" applyBorder="1" applyAlignment="1">
      <alignment horizontal="center"/>
    </xf>
    <xf numFmtId="1" fontId="17" fillId="2" borderId="19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left"/>
    </xf>
    <xf numFmtId="0" fontId="5" fillId="3" borderId="0" xfId="0" applyFont="1" applyFill="1" applyAlignment="1">
      <alignment horizontal="center" vertical="center" wrapText="1" indent="2"/>
    </xf>
    <xf numFmtId="0" fontId="5" fillId="3" borderId="0" xfId="0" applyFont="1" applyFill="1" applyAlignment="1">
      <alignment horizontal="left" indent="2"/>
    </xf>
    <xf numFmtId="0" fontId="5" fillId="3" borderId="2" xfId="0" applyFont="1" applyFill="1" applyBorder="1" applyAlignment="1">
      <alignment horizontal="center" vertical="center" wrapText="1" indent="4"/>
    </xf>
    <xf numFmtId="0" fontId="5" fillId="3" borderId="2" xfId="0" applyFont="1" applyFill="1" applyBorder="1" applyAlignment="1">
      <alignment horizontal="left" indent="4"/>
    </xf>
    <xf numFmtId="0" fontId="6" fillId="0" borderId="6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3" fillId="0" borderId="9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center" wrapText="1"/>
    </xf>
    <xf numFmtId="0" fontId="5" fillId="3" borderId="0" xfId="0" applyFont="1" applyFill="1" applyAlignment="1">
      <alignment horizontal="center" vertical="center" wrapText="1" indent="4"/>
    </xf>
    <xf numFmtId="0" fontId="5" fillId="3" borderId="0" xfId="0" applyFont="1" applyFill="1" applyAlignment="1">
      <alignment horizontal="left" indent="4"/>
    </xf>
    <xf numFmtId="0" fontId="5" fillId="3" borderId="0" xfId="0" applyFont="1" applyFill="1" applyAlignment="1">
      <alignment horizontal="center" vertical="center" wrapText="1" indent="6"/>
    </xf>
    <xf numFmtId="0" fontId="5" fillId="3" borderId="0" xfId="0" applyFont="1" applyFill="1" applyAlignment="1">
      <alignment horizontal="left" indent="6"/>
    </xf>
    <xf numFmtId="0" fontId="5" fillId="3" borderId="2" xfId="0" applyFont="1" applyFill="1" applyBorder="1" applyAlignment="1">
      <alignment horizontal="center" vertical="center" wrapText="1" indent="8"/>
    </xf>
    <xf numFmtId="0" fontId="5" fillId="3" borderId="2" xfId="0" applyFont="1" applyFill="1" applyBorder="1" applyAlignment="1">
      <alignment horizontal="left" indent="8"/>
    </xf>
    <xf numFmtId="0" fontId="6" fillId="0" borderId="4" xfId="0" applyFont="1" applyBorder="1" applyAlignment="1">
      <alignment horizontal="left" vertical="center" wrapText="1"/>
    </xf>
    <xf numFmtId="0" fontId="5" fillId="3" borderId="0" xfId="0" applyFont="1" applyFill="1" applyAlignment="1">
      <alignment horizontal="center" vertical="center" wrapText="1" indent="8"/>
    </xf>
    <xf numFmtId="0" fontId="5" fillId="3" borderId="0" xfId="0" applyFont="1" applyFill="1" applyAlignment="1">
      <alignment horizontal="left" indent="8"/>
    </xf>
    <xf numFmtId="0" fontId="5" fillId="3" borderId="2" xfId="0" applyFont="1" applyFill="1" applyBorder="1" applyAlignment="1">
      <alignment horizontal="center" vertical="center" wrapText="1" indent="10"/>
    </xf>
    <xf numFmtId="0" fontId="5" fillId="3" borderId="2" xfId="0" applyFont="1" applyFill="1" applyBorder="1" applyAlignment="1">
      <alignment horizontal="left" indent="10"/>
    </xf>
    <xf numFmtId="0" fontId="6" fillId="0" borderId="10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6" fillId="0" borderId="9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top" wrapText="1"/>
    </xf>
    <xf numFmtId="0" fontId="6" fillId="0" borderId="12" xfId="0" applyFont="1" applyBorder="1" applyAlignment="1">
      <alignment horizontal="left" vertical="center" wrapText="1"/>
    </xf>
    <xf numFmtId="0" fontId="1" fillId="0" borderId="0" xfId="0" applyFont="1" applyAlignment="1">
      <alignment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8.png"/><Relationship Id="rId299" Type="http://schemas.openxmlformats.org/officeDocument/2006/relationships/hyperlink" Target="https://yadi.sk/i/EPMADMIwzrTyEg" TargetMode="External"/><Relationship Id="rId21" Type="http://schemas.openxmlformats.org/officeDocument/2006/relationships/image" Target="../media/image11.png"/><Relationship Id="rId63" Type="http://schemas.openxmlformats.org/officeDocument/2006/relationships/hyperlink" Target="https://yadi.sk/i/vTz7oOA8dgflyg" TargetMode="External"/><Relationship Id="rId159" Type="http://schemas.openxmlformats.org/officeDocument/2006/relationships/hyperlink" Target="https://yadi.sk/d/L0FQb03SuvnRgg" TargetMode="External"/><Relationship Id="rId324" Type="http://schemas.openxmlformats.org/officeDocument/2006/relationships/image" Target="../media/image157.png"/><Relationship Id="rId366" Type="http://schemas.openxmlformats.org/officeDocument/2006/relationships/hyperlink" Target="https://yadi.sk/d/C5lkVBb1zSw5Rg" TargetMode="External"/><Relationship Id="rId531" Type="http://schemas.openxmlformats.org/officeDocument/2006/relationships/hyperlink" Target="https://yadi.sk/d/TgLJOHrx-7iXCQ" TargetMode="External"/><Relationship Id="rId170" Type="http://schemas.openxmlformats.org/officeDocument/2006/relationships/image" Target="../media/image85.png"/><Relationship Id="rId226" Type="http://schemas.openxmlformats.org/officeDocument/2006/relationships/hyperlink" Target="https://yadi.sk/i/L6sfV49dJtn_ew" TargetMode="External"/><Relationship Id="rId433" Type="http://schemas.openxmlformats.org/officeDocument/2006/relationships/hyperlink" Target="https://yadi.sk/d/FeKkQaWLCX_Y0Q" TargetMode="External"/><Relationship Id="rId268" Type="http://schemas.openxmlformats.org/officeDocument/2006/relationships/hyperlink" Target="https://yadi.sk/d/wdX19Bs0CelJYg" TargetMode="External"/><Relationship Id="rId475" Type="http://schemas.openxmlformats.org/officeDocument/2006/relationships/image" Target="../media/image229.png"/><Relationship Id="rId32" Type="http://schemas.openxmlformats.org/officeDocument/2006/relationships/hyperlink" Target="https://yadi.sk/d/bDo98nRE0oikCQ" TargetMode="External"/><Relationship Id="rId74" Type="http://schemas.openxmlformats.org/officeDocument/2006/relationships/image" Target="../media/image37.png"/><Relationship Id="rId128" Type="http://schemas.openxmlformats.org/officeDocument/2006/relationships/hyperlink" Target="https://yadi.sk/d/VnOQxbDLpAs64A" TargetMode="External"/><Relationship Id="rId335" Type="http://schemas.openxmlformats.org/officeDocument/2006/relationships/hyperlink" Target="https://yadi.sk/i/ob5WB2nkDmojIQ" TargetMode="External"/><Relationship Id="rId377" Type="http://schemas.openxmlformats.org/officeDocument/2006/relationships/image" Target="../media/image184.png"/><Relationship Id="rId500" Type="http://schemas.openxmlformats.org/officeDocument/2006/relationships/hyperlink" Target="https://yadi.sk/d/BSoI-QfKMorZUA" TargetMode="External"/><Relationship Id="rId542" Type="http://schemas.openxmlformats.org/officeDocument/2006/relationships/image" Target="../media/image260.png"/><Relationship Id="rId5" Type="http://schemas.openxmlformats.org/officeDocument/2006/relationships/image" Target="../media/image3.png"/><Relationship Id="rId181" Type="http://schemas.openxmlformats.org/officeDocument/2006/relationships/hyperlink" Target="https://yadi.sk/i/FiMRCC5gnAXWzg" TargetMode="External"/><Relationship Id="rId237" Type="http://schemas.openxmlformats.org/officeDocument/2006/relationships/hyperlink" Target="https://yadi.sk/d/I6BsKi6N_h1VZg" TargetMode="External"/><Relationship Id="rId402" Type="http://schemas.openxmlformats.org/officeDocument/2006/relationships/hyperlink" Target="https://yadi.sk/i/WwVVGx2WYtHtqg" TargetMode="External"/><Relationship Id="rId279" Type="http://schemas.openxmlformats.org/officeDocument/2006/relationships/hyperlink" Target="https://yadi.sk/i/kIDZcg2G3TaC-Q" TargetMode="External"/><Relationship Id="rId444" Type="http://schemas.openxmlformats.org/officeDocument/2006/relationships/hyperlink" Target="https://yadi.sk/d/yseV4H-LC_Kjrw" TargetMode="External"/><Relationship Id="rId486" Type="http://schemas.openxmlformats.org/officeDocument/2006/relationships/hyperlink" Target="https://yadi.sk/d/NmZU_78Mr0Jtpw" TargetMode="External"/><Relationship Id="rId43" Type="http://schemas.openxmlformats.org/officeDocument/2006/relationships/hyperlink" Target="https://yadi.sk/d/T59mdOp7EdkaUg" TargetMode="External"/><Relationship Id="rId139" Type="http://schemas.openxmlformats.org/officeDocument/2006/relationships/hyperlink" Target="https://yadi.sk/i/SM1smsX6gmsYJg" TargetMode="External"/><Relationship Id="rId290" Type="http://schemas.openxmlformats.org/officeDocument/2006/relationships/image" Target="../media/image139.png"/><Relationship Id="rId304" Type="http://schemas.openxmlformats.org/officeDocument/2006/relationships/image" Target="../media/image146.png"/><Relationship Id="rId346" Type="http://schemas.openxmlformats.org/officeDocument/2006/relationships/image" Target="../media/image168.png"/><Relationship Id="rId388" Type="http://schemas.openxmlformats.org/officeDocument/2006/relationships/image" Target="../media/image190.png"/><Relationship Id="rId511" Type="http://schemas.openxmlformats.org/officeDocument/2006/relationships/image" Target="../media/image243.png"/><Relationship Id="rId553" Type="http://schemas.openxmlformats.org/officeDocument/2006/relationships/hyperlink" Target="https://yadi.sk/i/k5ljo8in97XJdw" TargetMode="External"/><Relationship Id="rId85" Type="http://schemas.openxmlformats.org/officeDocument/2006/relationships/image" Target="../media/image42.png"/><Relationship Id="rId150" Type="http://schemas.openxmlformats.org/officeDocument/2006/relationships/image" Target="../media/image75.png"/><Relationship Id="rId192" Type="http://schemas.openxmlformats.org/officeDocument/2006/relationships/hyperlink" Target="https://yadi.sk/i/nnQ7gnuV-eJD_g" TargetMode="External"/><Relationship Id="rId206" Type="http://schemas.openxmlformats.org/officeDocument/2006/relationships/image" Target="../media/image101.png"/><Relationship Id="rId413" Type="http://schemas.openxmlformats.org/officeDocument/2006/relationships/hyperlink" Target="https://yadi.sk/i/Le-UPfg0dv8jbA" TargetMode="External"/><Relationship Id="rId248" Type="http://schemas.openxmlformats.org/officeDocument/2006/relationships/image" Target="../media/image117.png"/><Relationship Id="rId455" Type="http://schemas.openxmlformats.org/officeDocument/2006/relationships/image" Target="../media/image218.png"/><Relationship Id="rId497" Type="http://schemas.openxmlformats.org/officeDocument/2006/relationships/image" Target="../media/image236.png"/><Relationship Id="rId12" Type="http://schemas.openxmlformats.org/officeDocument/2006/relationships/hyperlink" Target="https://yadi.sk/i/Sv94dWHI1W-9Jg" TargetMode="External"/><Relationship Id="rId108" Type="http://schemas.openxmlformats.org/officeDocument/2006/relationships/hyperlink" Target="https://yadi.sk/i/4QFy2W7VReBvfg" TargetMode="External"/><Relationship Id="rId315" Type="http://schemas.openxmlformats.org/officeDocument/2006/relationships/image" Target="../media/image152.png"/><Relationship Id="rId357" Type="http://schemas.openxmlformats.org/officeDocument/2006/relationships/hyperlink" Target="https://yadi.sk/d/1lSLxil7j-wKRg" TargetMode="External"/><Relationship Id="rId522" Type="http://schemas.openxmlformats.org/officeDocument/2006/relationships/hyperlink" Target="https://yadi.sk/i/-BiOoSopwyoxww" TargetMode="External"/><Relationship Id="rId54" Type="http://schemas.openxmlformats.org/officeDocument/2006/relationships/image" Target="../media/image28.png"/><Relationship Id="rId96" Type="http://schemas.openxmlformats.org/officeDocument/2006/relationships/hyperlink" Target="https://yadi.sk/i/rhp6ErM_brV6mg" TargetMode="External"/><Relationship Id="rId161" Type="http://schemas.openxmlformats.org/officeDocument/2006/relationships/hyperlink" Target="https://yadi.sk/i/rlJceUU-ocyifQ" TargetMode="External"/><Relationship Id="rId217" Type="http://schemas.openxmlformats.org/officeDocument/2006/relationships/hyperlink" Target="https://yadi.sk/d/CTDyY3zEeCtOsg" TargetMode="External"/><Relationship Id="rId399" Type="http://schemas.openxmlformats.org/officeDocument/2006/relationships/image" Target="../media/image196.png"/><Relationship Id="rId259" Type="http://schemas.openxmlformats.org/officeDocument/2006/relationships/hyperlink" Target="https://yadi.sk/i/dELuDMuuBIh_Pg" TargetMode="External"/><Relationship Id="rId424" Type="http://schemas.openxmlformats.org/officeDocument/2006/relationships/image" Target="../media/image206.png"/><Relationship Id="rId466" Type="http://schemas.openxmlformats.org/officeDocument/2006/relationships/hyperlink" Target="https://yadi.sk/d/Ix_RTcrG4fxOBQ" TargetMode="External"/><Relationship Id="rId23" Type="http://schemas.openxmlformats.org/officeDocument/2006/relationships/image" Target="../media/image12.png"/><Relationship Id="rId119" Type="http://schemas.openxmlformats.org/officeDocument/2006/relationships/image" Target="../media/image59.png"/><Relationship Id="rId270" Type="http://schemas.openxmlformats.org/officeDocument/2006/relationships/hyperlink" Target="https://yadi.sk/d/6ZITg33F91ctiw" TargetMode="External"/><Relationship Id="rId326" Type="http://schemas.openxmlformats.org/officeDocument/2006/relationships/image" Target="../media/image158.png"/><Relationship Id="rId533" Type="http://schemas.openxmlformats.org/officeDocument/2006/relationships/hyperlink" Target="https://yadi.sk/i/09SoxuaEpXOaiQ" TargetMode="External"/><Relationship Id="rId65" Type="http://schemas.openxmlformats.org/officeDocument/2006/relationships/hyperlink" Target="https://yadi.sk/d/TFDvjE0KgrD9uQ" TargetMode="External"/><Relationship Id="rId130" Type="http://schemas.openxmlformats.org/officeDocument/2006/relationships/hyperlink" Target="https://yadi.sk/i/ewKujt8PKbZqSw" TargetMode="External"/><Relationship Id="rId368" Type="http://schemas.openxmlformats.org/officeDocument/2006/relationships/hyperlink" Target="https://yadi.sk/d/ywgDxqV-fM0L-Q" TargetMode="External"/><Relationship Id="rId172" Type="http://schemas.openxmlformats.org/officeDocument/2006/relationships/image" Target="../media/image86.png"/><Relationship Id="rId228" Type="http://schemas.openxmlformats.org/officeDocument/2006/relationships/hyperlink" Target="https://yadi.sk/d/vvSNLzo7zxFkUQ" TargetMode="External"/><Relationship Id="rId435" Type="http://schemas.openxmlformats.org/officeDocument/2006/relationships/hyperlink" Target="https://yadi.sk/d/PsW00T_KD2Yh0w" TargetMode="External"/><Relationship Id="rId477" Type="http://schemas.openxmlformats.org/officeDocument/2006/relationships/image" Target="../media/image230.png"/><Relationship Id="rId281" Type="http://schemas.openxmlformats.org/officeDocument/2006/relationships/hyperlink" Target="https://yadi.sk/i/1nNSJ7k5JoRQ2A" TargetMode="External"/><Relationship Id="rId337" Type="http://schemas.openxmlformats.org/officeDocument/2006/relationships/hyperlink" Target="https://yadi.sk/d/fqghdV9DnSliDQ" TargetMode="External"/><Relationship Id="rId502" Type="http://schemas.openxmlformats.org/officeDocument/2006/relationships/hyperlink" Target="https://yadi.sk/d/FhzBBS5bYQfG_Q" TargetMode="External"/><Relationship Id="rId34" Type="http://schemas.openxmlformats.org/officeDocument/2006/relationships/hyperlink" Target="https://yadi.sk/d/1Wi9aCBhS-SGkQ" TargetMode="External"/><Relationship Id="rId76" Type="http://schemas.openxmlformats.org/officeDocument/2006/relationships/image" Target="../media/image38.png"/><Relationship Id="rId141" Type="http://schemas.openxmlformats.org/officeDocument/2006/relationships/hyperlink" Target="https://yadi.sk/i/fBvkQtJmchfV5A" TargetMode="External"/><Relationship Id="rId379" Type="http://schemas.openxmlformats.org/officeDocument/2006/relationships/hyperlink" Target="https://yadi.sk/d/J8WZxIGgyteTBA" TargetMode="External"/><Relationship Id="rId544" Type="http://schemas.openxmlformats.org/officeDocument/2006/relationships/image" Target="../media/image261.png"/><Relationship Id="rId7" Type="http://schemas.openxmlformats.org/officeDocument/2006/relationships/image" Target="../media/image4.png"/><Relationship Id="rId183" Type="http://schemas.openxmlformats.org/officeDocument/2006/relationships/hyperlink" Target="https://yadi.sk/i/zm_NcvmQMYg_jw" TargetMode="External"/><Relationship Id="rId239" Type="http://schemas.openxmlformats.org/officeDocument/2006/relationships/hyperlink" Target="https://yadi.sk/i/8PiH8_j65bBa3A" TargetMode="External"/><Relationship Id="rId390" Type="http://schemas.openxmlformats.org/officeDocument/2006/relationships/hyperlink" Target="https://yadi.sk/d/ejX1cybNWLF_8g" TargetMode="External"/><Relationship Id="rId404" Type="http://schemas.openxmlformats.org/officeDocument/2006/relationships/hyperlink" Target="https://yadi.sk/d/pgqbH_XEneveyg" TargetMode="External"/><Relationship Id="rId446" Type="http://schemas.openxmlformats.org/officeDocument/2006/relationships/hyperlink" Target="https://yadi.sk/d/6u0jJfTMZKrASA" TargetMode="External"/><Relationship Id="rId250" Type="http://schemas.openxmlformats.org/officeDocument/2006/relationships/image" Target="../media/image118.png"/><Relationship Id="rId292" Type="http://schemas.openxmlformats.org/officeDocument/2006/relationships/image" Target="../media/image140.png"/><Relationship Id="rId306" Type="http://schemas.openxmlformats.org/officeDocument/2006/relationships/hyperlink" Target="https://yadi.sk/d/wbIGSWgN--UVrw" TargetMode="External"/><Relationship Id="rId488" Type="http://schemas.openxmlformats.org/officeDocument/2006/relationships/hyperlink" Target="https://yadi.sk/d/nww3o9yBxXsWow" TargetMode="External"/><Relationship Id="rId45" Type="http://schemas.openxmlformats.org/officeDocument/2006/relationships/hyperlink" Target="https://yadi.sk/i/QHGCNHTz6InMVA" TargetMode="External"/><Relationship Id="rId87" Type="http://schemas.openxmlformats.org/officeDocument/2006/relationships/image" Target="../media/image43.png"/><Relationship Id="rId110" Type="http://schemas.openxmlformats.org/officeDocument/2006/relationships/hyperlink" Target="https://yadi.sk/i/1giT93zlznITKw" TargetMode="External"/><Relationship Id="rId348" Type="http://schemas.openxmlformats.org/officeDocument/2006/relationships/image" Target="../media/image169.png"/><Relationship Id="rId513" Type="http://schemas.openxmlformats.org/officeDocument/2006/relationships/hyperlink" Target="https://yadi.sk/i/fNQOwKH3DT3EvQ" TargetMode="External"/><Relationship Id="rId555" Type="http://schemas.openxmlformats.org/officeDocument/2006/relationships/hyperlink" Target="https://yadi.sk/i/N40zrZL05L5ioQ" TargetMode="External"/><Relationship Id="rId152" Type="http://schemas.openxmlformats.org/officeDocument/2006/relationships/image" Target="../media/image76.png"/><Relationship Id="rId194" Type="http://schemas.openxmlformats.org/officeDocument/2006/relationships/hyperlink" Target="https://yadi.sk/d/CjG2cQgCXy6now" TargetMode="External"/><Relationship Id="rId208" Type="http://schemas.openxmlformats.org/officeDocument/2006/relationships/hyperlink" Target="https://yadi.sk/d/RbNP3NA0Vb_mjg" TargetMode="External"/><Relationship Id="rId415" Type="http://schemas.openxmlformats.org/officeDocument/2006/relationships/hyperlink" Target="https://yadi.sk/i/dZL6u2D5fWugQQ" TargetMode="External"/><Relationship Id="rId457" Type="http://schemas.openxmlformats.org/officeDocument/2006/relationships/image" Target="../media/image219.png"/><Relationship Id="rId261" Type="http://schemas.openxmlformats.org/officeDocument/2006/relationships/hyperlink" Target="https://yadi.sk/d/lp3-xnD7SA1Nwg" TargetMode="External"/><Relationship Id="rId499" Type="http://schemas.openxmlformats.org/officeDocument/2006/relationships/image" Target="../media/image237.png"/><Relationship Id="rId14" Type="http://schemas.openxmlformats.org/officeDocument/2006/relationships/hyperlink" Target="https://yadi.sk/d/L6sxiJ-N5glA1Q" TargetMode="External"/><Relationship Id="rId56" Type="http://schemas.openxmlformats.org/officeDocument/2006/relationships/hyperlink" Target="https://yadi.sk/i/Y-P8sSgruq1DMQ" TargetMode="External"/><Relationship Id="rId317" Type="http://schemas.openxmlformats.org/officeDocument/2006/relationships/image" Target="../media/image153.png"/><Relationship Id="rId359" Type="http://schemas.openxmlformats.org/officeDocument/2006/relationships/hyperlink" Target="https://yadi.sk/d/AJMlmzFon-sYgg" TargetMode="External"/><Relationship Id="rId524" Type="http://schemas.openxmlformats.org/officeDocument/2006/relationships/hyperlink" Target="https://yadi.sk/i/Vrkrtm8aoUd-rw" TargetMode="External"/><Relationship Id="rId98" Type="http://schemas.openxmlformats.org/officeDocument/2006/relationships/hyperlink" Target="https://yadi.sk/i/GnRFHF5lsiVFOA" TargetMode="External"/><Relationship Id="rId121" Type="http://schemas.openxmlformats.org/officeDocument/2006/relationships/image" Target="../media/image60.png"/><Relationship Id="rId163" Type="http://schemas.openxmlformats.org/officeDocument/2006/relationships/hyperlink" Target="https://yadi.sk/i/wpKsytZ-WJZY8g" TargetMode="External"/><Relationship Id="rId219" Type="http://schemas.openxmlformats.org/officeDocument/2006/relationships/hyperlink" Target="https://yadi.sk/d/6luam7-0irUvQg" TargetMode="External"/><Relationship Id="rId370" Type="http://schemas.openxmlformats.org/officeDocument/2006/relationships/hyperlink" Target="https://yadi.sk/d/NCNsbX2tnqLb-w" TargetMode="External"/><Relationship Id="rId426" Type="http://schemas.openxmlformats.org/officeDocument/2006/relationships/image" Target="../media/image207.png"/><Relationship Id="rId230" Type="http://schemas.openxmlformats.org/officeDocument/2006/relationships/hyperlink" Target="https://yadi.sk/d/Z9fcP5E83vPHug" TargetMode="External"/><Relationship Id="rId468" Type="http://schemas.openxmlformats.org/officeDocument/2006/relationships/hyperlink" Target="https://yadi.sk/d/aVccq4KWejD1Pg" TargetMode="External"/><Relationship Id="rId25" Type="http://schemas.openxmlformats.org/officeDocument/2006/relationships/hyperlink" Target="https://yadi.sk/d/NGTaWrsrDvJIrA" TargetMode="External"/><Relationship Id="rId67" Type="http://schemas.openxmlformats.org/officeDocument/2006/relationships/hyperlink" Target="https://yadi.sk/i/tAM5ZFuYgntDiw" TargetMode="External"/><Relationship Id="rId272" Type="http://schemas.openxmlformats.org/officeDocument/2006/relationships/hyperlink" Target="https://yadi.sk/d/TUnxfn8naWyYkg" TargetMode="External"/><Relationship Id="rId328" Type="http://schemas.openxmlformats.org/officeDocument/2006/relationships/image" Target="../media/image159.png"/><Relationship Id="rId535" Type="http://schemas.openxmlformats.org/officeDocument/2006/relationships/hyperlink" Target="https://yadi.sk/i/RZxdAhH_i5-Q2Q" TargetMode="External"/><Relationship Id="rId132" Type="http://schemas.openxmlformats.org/officeDocument/2006/relationships/image" Target="../media/image66.png"/><Relationship Id="rId174" Type="http://schemas.openxmlformats.org/officeDocument/2006/relationships/image" Target="../media/image87.png"/><Relationship Id="rId381" Type="http://schemas.openxmlformats.org/officeDocument/2006/relationships/hyperlink" Target="https://yadi.sk/d/JEChz6aAgkR0Og" TargetMode="External"/><Relationship Id="rId241" Type="http://schemas.openxmlformats.org/officeDocument/2006/relationships/hyperlink" Target="https://yadi.sk/i/nwMLUv-MHfH6oQ" TargetMode="External"/><Relationship Id="rId437" Type="http://schemas.openxmlformats.org/officeDocument/2006/relationships/hyperlink" Target="https://yadi.sk/d/gyRRCv_xmlzXzQ" TargetMode="External"/><Relationship Id="rId479" Type="http://schemas.openxmlformats.org/officeDocument/2006/relationships/image" Target="../media/image231.png"/><Relationship Id="rId36" Type="http://schemas.openxmlformats.org/officeDocument/2006/relationships/hyperlink" Target="https://yadi.sk/d/bEkvJm-PKXFCkg" TargetMode="External"/><Relationship Id="rId283" Type="http://schemas.openxmlformats.org/officeDocument/2006/relationships/hyperlink" Target="https://yadi.sk/i/_lIEfnu21qyXLw" TargetMode="External"/><Relationship Id="rId339" Type="http://schemas.openxmlformats.org/officeDocument/2006/relationships/hyperlink" Target="https://yadi.sk/d/XEN0nc3radsijg" TargetMode="External"/><Relationship Id="rId490" Type="http://schemas.openxmlformats.org/officeDocument/2006/relationships/hyperlink" Target="https://yadi.sk/i/NmbkH91OGfOn9g" TargetMode="External"/><Relationship Id="rId504" Type="http://schemas.openxmlformats.org/officeDocument/2006/relationships/hyperlink" Target="https://yadi.sk/d/rbtAIC10c9sOjg" TargetMode="External"/><Relationship Id="rId546" Type="http://schemas.openxmlformats.org/officeDocument/2006/relationships/image" Target="../media/image262.png"/><Relationship Id="rId78" Type="http://schemas.openxmlformats.org/officeDocument/2006/relationships/image" Target="../media/image39.png"/><Relationship Id="rId99" Type="http://schemas.openxmlformats.org/officeDocument/2006/relationships/image" Target="../media/image49.png"/><Relationship Id="rId101" Type="http://schemas.openxmlformats.org/officeDocument/2006/relationships/image" Target="../media/image50.png"/><Relationship Id="rId122" Type="http://schemas.openxmlformats.org/officeDocument/2006/relationships/hyperlink" Target="https://yadi.sk/d/crOahqRxtAj4Eg" TargetMode="External"/><Relationship Id="rId143" Type="http://schemas.openxmlformats.org/officeDocument/2006/relationships/hyperlink" Target="https://yadi.sk/d/CEf8hKhTfRDaVQ" TargetMode="External"/><Relationship Id="rId164" Type="http://schemas.openxmlformats.org/officeDocument/2006/relationships/image" Target="../media/image82.png"/><Relationship Id="rId185" Type="http://schemas.openxmlformats.org/officeDocument/2006/relationships/hyperlink" Target="https://yadi.sk/d/EHwkQlHmNMu9MQ" TargetMode="External"/><Relationship Id="rId350" Type="http://schemas.openxmlformats.org/officeDocument/2006/relationships/image" Target="../media/image170.png"/><Relationship Id="rId371" Type="http://schemas.openxmlformats.org/officeDocument/2006/relationships/image" Target="../media/image181.png"/><Relationship Id="rId406" Type="http://schemas.openxmlformats.org/officeDocument/2006/relationships/hyperlink" Target="https://yadi.sk/d/l2-BxpoRvEjYCQ" TargetMode="External"/><Relationship Id="rId9" Type="http://schemas.openxmlformats.org/officeDocument/2006/relationships/image" Target="../media/image5.png"/><Relationship Id="rId210" Type="http://schemas.openxmlformats.org/officeDocument/2006/relationships/image" Target="../media/image103.png"/><Relationship Id="rId392" Type="http://schemas.openxmlformats.org/officeDocument/2006/relationships/hyperlink" Target="https://yadi.sk/i/14yTQmL-rIcVew" TargetMode="External"/><Relationship Id="rId427" Type="http://schemas.openxmlformats.org/officeDocument/2006/relationships/hyperlink" Target="https://yadi.sk/i/F8_GLQjGfomGgA" TargetMode="External"/><Relationship Id="rId448" Type="http://schemas.openxmlformats.org/officeDocument/2006/relationships/hyperlink" Target="https://yadi.sk/d/c-ThrztEfWyzVQ" TargetMode="External"/><Relationship Id="rId469" Type="http://schemas.openxmlformats.org/officeDocument/2006/relationships/image" Target="../media/image225.png"/><Relationship Id="rId26" Type="http://schemas.openxmlformats.org/officeDocument/2006/relationships/image" Target="../media/image14.png"/><Relationship Id="rId231" Type="http://schemas.openxmlformats.org/officeDocument/2006/relationships/hyperlink" Target="https://yadi.sk/d/Vu1uUkF_M9tcTg" TargetMode="External"/><Relationship Id="rId252" Type="http://schemas.openxmlformats.org/officeDocument/2006/relationships/image" Target="../media/image119.png"/><Relationship Id="rId273" Type="http://schemas.openxmlformats.org/officeDocument/2006/relationships/image" Target="../media/image130.png"/><Relationship Id="rId294" Type="http://schemas.openxmlformats.org/officeDocument/2006/relationships/image" Target="../media/image141.png"/><Relationship Id="rId308" Type="http://schemas.openxmlformats.org/officeDocument/2006/relationships/hyperlink" Target="https://yadi.sk/d/gqQhRUiyRMTwmw" TargetMode="External"/><Relationship Id="rId329" Type="http://schemas.openxmlformats.org/officeDocument/2006/relationships/hyperlink" Target="https://yadi.sk/d/gYVAr1SKzj91eQ" TargetMode="External"/><Relationship Id="rId480" Type="http://schemas.openxmlformats.org/officeDocument/2006/relationships/hyperlink" Target="https://yadi.sk/d/fbWH8FD0qRZdyw" TargetMode="External"/><Relationship Id="rId515" Type="http://schemas.openxmlformats.org/officeDocument/2006/relationships/hyperlink" Target="https://yadi.sk/d/qm1SU2sbAvqLkg" TargetMode="External"/><Relationship Id="rId536" Type="http://schemas.openxmlformats.org/officeDocument/2006/relationships/image" Target="../media/image257.png"/><Relationship Id="rId47" Type="http://schemas.openxmlformats.org/officeDocument/2006/relationships/image" Target="../media/image25.png"/><Relationship Id="rId68" Type="http://schemas.openxmlformats.org/officeDocument/2006/relationships/image" Target="../media/image34.png"/><Relationship Id="rId89" Type="http://schemas.openxmlformats.org/officeDocument/2006/relationships/image" Target="../media/image44.png"/><Relationship Id="rId112" Type="http://schemas.openxmlformats.org/officeDocument/2006/relationships/hyperlink" Target="https://yadi.sk/i/LJNLEB474mxdXQ" TargetMode="External"/><Relationship Id="rId133" Type="http://schemas.openxmlformats.org/officeDocument/2006/relationships/hyperlink" Target="https://yadi.sk/i/LOjmZ9N4boBRvg" TargetMode="External"/><Relationship Id="rId154" Type="http://schemas.openxmlformats.org/officeDocument/2006/relationships/image" Target="../media/image77.png"/><Relationship Id="rId175" Type="http://schemas.openxmlformats.org/officeDocument/2006/relationships/hyperlink" Target="https://yadi.sk/i/uhaPYb2RAkjhCw" TargetMode="External"/><Relationship Id="rId340" Type="http://schemas.openxmlformats.org/officeDocument/2006/relationships/image" Target="../media/image165.png"/><Relationship Id="rId361" Type="http://schemas.openxmlformats.org/officeDocument/2006/relationships/image" Target="../media/image176.png"/><Relationship Id="rId557" Type="http://schemas.openxmlformats.org/officeDocument/2006/relationships/hyperlink" Target="https://yadi.sk/i/5M_lw6iEAsOsvg" TargetMode="External"/><Relationship Id="rId196" Type="http://schemas.openxmlformats.org/officeDocument/2006/relationships/hyperlink" Target="https://yadi.sk/i/nyNPJxWrKdYCSg" TargetMode="External"/><Relationship Id="rId200" Type="http://schemas.openxmlformats.org/officeDocument/2006/relationships/image" Target="../media/image99.png"/><Relationship Id="rId382" Type="http://schemas.openxmlformats.org/officeDocument/2006/relationships/image" Target="../media/image187.png"/><Relationship Id="rId417" Type="http://schemas.openxmlformats.org/officeDocument/2006/relationships/hyperlink" Target="https://yadi.sk/i/XY_TVvViVxphyQ" TargetMode="External"/><Relationship Id="rId438" Type="http://schemas.openxmlformats.org/officeDocument/2006/relationships/hyperlink" Target="https://yadi.sk/d/yHnM-nYXDdpKMg" TargetMode="External"/><Relationship Id="rId459" Type="http://schemas.openxmlformats.org/officeDocument/2006/relationships/image" Target="../media/image220.png"/><Relationship Id="rId16" Type="http://schemas.openxmlformats.org/officeDocument/2006/relationships/hyperlink" Target="https://yadi.sk/d/nTxKSbOBjYFQnw" TargetMode="External"/><Relationship Id="rId221" Type="http://schemas.openxmlformats.org/officeDocument/2006/relationships/hyperlink" Target="https://yadi.sk/d/B_-TdNSspoZ_HQ" TargetMode="External"/><Relationship Id="rId242" Type="http://schemas.openxmlformats.org/officeDocument/2006/relationships/image" Target="../media/image114.png"/><Relationship Id="rId263" Type="http://schemas.openxmlformats.org/officeDocument/2006/relationships/image" Target="../media/image125.png"/><Relationship Id="rId284" Type="http://schemas.openxmlformats.org/officeDocument/2006/relationships/image" Target="../media/image136.png"/><Relationship Id="rId319" Type="http://schemas.openxmlformats.org/officeDocument/2006/relationships/image" Target="../media/image154.png"/><Relationship Id="rId470" Type="http://schemas.openxmlformats.org/officeDocument/2006/relationships/image" Target="../media/image226.png"/><Relationship Id="rId491" Type="http://schemas.openxmlformats.org/officeDocument/2006/relationships/hyperlink" Target="https://yadi.sk/i/cAQW-LUffDz4Nw" TargetMode="External"/><Relationship Id="rId505" Type="http://schemas.openxmlformats.org/officeDocument/2006/relationships/image" Target="../media/image240.png"/><Relationship Id="rId526" Type="http://schemas.openxmlformats.org/officeDocument/2006/relationships/hyperlink" Target="https://yadi.sk/i/ZSi9l_vB6RZ9BA" TargetMode="External"/><Relationship Id="rId37" Type="http://schemas.openxmlformats.org/officeDocument/2006/relationships/image" Target="../media/image20.png"/><Relationship Id="rId58" Type="http://schemas.openxmlformats.org/officeDocument/2006/relationships/hyperlink" Target="https://yadi.sk/i/I2QrXD5ArBPCXA" TargetMode="External"/><Relationship Id="rId79" Type="http://schemas.openxmlformats.org/officeDocument/2006/relationships/image" Target="../media/image40.png"/><Relationship Id="rId102" Type="http://schemas.openxmlformats.org/officeDocument/2006/relationships/hyperlink" Target="https://yadi.sk/i/uAX3e3whl7QysQ" TargetMode="External"/><Relationship Id="rId123" Type="http://schemas.openxmlformats.org/officeDocument/2006/relationships/image" Target="../media/image61.png"/><Relationship Id="rId144" Type="http://schemas.openxmlformats.org/officeDocument/2006/relationships/image" Target="../media/image72.png"/><Relationship Id="rId330" Type="http://schemas.openxmlformats.org/officeDocument/2006/relationships/image" Target="../media/image160.png"/><Relationship Id="rId547" Type="http://schemas.openxmlformats.org/officeDocument/2006/relationships/hyperlink" Target="https://yadi.sk/i/hgdLdl0NCcoCBw" TargetMode="External"/><Relationship Id="rId90" Type="http://schemas.openxmlformats.org/officeDocument/2006/relationships/hyperlink" Target="https://yadi.sk/i/l1Sh64AHU0JKZA" TargetMode="External"/><Relationship Id="rId165" Type="http://schemas.openxmlformats.org/officeDocument/2006/relationships/hyperlink" Target="https://yadi.sk/i/HFl5pVtqoe3yow" TargetMode="External"/><Relationship Id="rId186" Type="http://schemas.openxmlformats.org/officeDocument/2006/relationships/image" Target="../media/image93.png"/><Relationship Id="rId351" Type="http://schemas.openxmlformats.org/officeDocument/2006/relationships/hyperlink" Target="https://yadi.sk/d/hvdEmwTssSiSFA" TargetMode="External"/><Relationship Id="rId372" Type="http://schemas.openxmlformats.org/officeDocument/2006/relationships/hyperlink" Target="https://yadi.sk/d/rXadG1k8SkPHmA" TargetMode="External"/><Relationship Id="rId393" Type="http://schemas.openxmlformats.org/officeDocument/2006/relationships/image" Target="../media/image193.png"/><Relationship Id="rId407" Type="http://schemas.openxmlformats.org/officeDocument/2006/relationships/hyperlink" Target="https://yadi.sk/d/s6dwPbA6uJgF3A" TargetMode="External"/><Relationship Id="rId428" Type="http://schemas.openxmlformats.org/officeDocument/2006/relationships/image" Target="../media/image208.png"/><Relationship Id="rId449" Type="http://schemas.openxmlformats.org/officeDocument/2006/relationships/image" Target="../media/image215.png"/><Relationship Id="rId211" Type="http://schemas.openxmlformats.org/officeDocument/2006/relationships/hyperlink" Target="https://yadi.sk/d/qanf7-WydLkhLw" TargetMode="External"/><Relationship Id="rId232" Type="http://schemas.openxmlformats.org/officeDocument/2006/relationships/hyperlink" Target="https://yadi.sk/d/t8ayJoMKIg77AQ" TargetMode="External"/><Relationship Id="rId253" Type="http://schemas.openxmlformats.org/officeDocument/2006/relationships/hyperlink" Target="https://yadi.sk/i/eg-y0EX-opm8dA" TargetMode="External"/><Relationship Id="rId274" Type="http://schemas.openxmlformats.org/officeDocument/2006/relationships/hyperlink" Target="https://yadi.sk/d/G1V40xHW9UVTUw" TargetMode="External"/><Relationship Id="rId295" Type="http://schemas.openxmlformats.org/officeDocument/2006/relationships/hyperlink" Target="https://yadi.sk/i/tW5yAK61ZsqGeg" TargetMode="External"/><Relationship Id="rId309" Type="http://schemas.openxmlformats.org/officeDocument/2006/relationships/image" Target="../media/image149.png"/><Relationship Id="rId460" Type="http://schemas.openxmlformats.org/officeDocument/2006/relationships/hyperlink" Target="https://yadi.sk/d/HSGOpiM9rC5KxA" TargetMode="External"/><Relationship Id="rId481" Type="http://schemas.openxmlformats.org/officeDocument/2006/relationships/image" Target="../media/image232.png"/><Relationship Id="rId516" Type="http://schemas.openxmlformats.org/officeDocument/2006/relationships/image" Target="../media/image246.png"/><Relationship Id="rId27" Type="http://schemas.openxmlformats.org/officeDocument/2006/relationships/hyperlink" Target="https://yadi.sk/i/NTc1ynoehUZFoA" TargetMode="External"/><Relationship Id="rId48" Type="http://schemas.openxmlformats.org/officeDocument/2006/relationships/hyperlink" Target="https://yadi.sk/d/eiOxyC_KMWNgVg" TargetMode="External"/><Relationship Id="rId69" Type="http://schemas.openxmlformats.org/officeDocument/2006/relationships/hyperlink" Target="https://yadi.sk/i/z0zHWbgMKK_ssQ" TargetMode="External"/><Relationship Id="rId113" Type="http://schemas.openxmlformats.org/officeDocument/2006/relationships/image" Target="../media/image56.png"/><Relationship Id="rId134" Type="http://schemas.openxmlformats.org/officeDocument/2006/relationships/image" Target="../media/image67.png"/><Relationship Id="rId320" Type="http://schemas.openxmlformats.org/officeDocument/2006/relationships/hyperlink" Target="https://yadi.sk/d/kCxLVjWvralkOA" TargetMode="External"/><Relationship Id="rId537" Type="http://schemas.openxmlformats.org/officeDocument/2006/relationships/hyperlink" Target="https://yadi.sk/i/mhNKvJcj9zYQ1A" TargetMode="External"/><Relationship Id="rId558" Type="http://schemas.openxmlformats.org/officeDocument/2006/relationships/image" Target="../media/image268.png"/><Relationship Id="rId80" Type="http://schemas.openxmlformats.org/officeDocument/2006/relationships/hyperlink" Target="https://yadi.sk/d/ra8V9bXUs7AJbw" TargetMode="External"/><Relationship Id="rId155" Type="http://schemas.openxmlformats.org/officeDocument/2006/relationships/hyperlink" Target="https://yadi.sk/i/tqorzYDj7W_K5g" TargetMode="External"/><Relationship Id="rId176" Type="http://schemas.openxmlformats.org/officeDocument/2006/relationships/image" Target="../media/image88.png"/><Relationship Id="rId197" Type="http://schemas.openxmlformats.org/officeDocument/2006/relationships/hyperlink" Target="https://yadi.sk/d/IEwos_WsPPZYPg" TargetMode="External"/><Relationship Id="rId341" Type="http://schemas.openxmlformats.org/officeDocument/2006/relationships/hyperlink" Target="https://yadi.sk/d/k9h-UBbA8QXaaw" TargetMode="External"/><Relationship Id="rId362" Type="http://schemas.openxmlformats.org/officeDocument/2006/relationships/hyperlink" Target="https://yadi.sk/d/0LIjQAyqP9BKxQ" TargetMode="External"/><Relationship Id="rId383" Type="http://schemas.openxmlformats.org/officeDocument/2006/relationships/hyperlink" Target="https://yadi.sk/d/WvDPe1UR-P2w1Q" TargetMode="External"/><Relationship Id="rId418" Type="http://schemas.openxmlformats.org/officeDocument/2006/relationships/image" Target="../media/image203.png"/><Relationship Id="rId439" Type="http://schemas.openxmlformats.org/officeDocument/2006/relationships/hyperlink" Target="https://yadi.sk/d/O2g209W635-lPA" TargetMode="External"/><Relationship Id="rId201" Type="http://schemas.openxmlformats.org/officeDocument/2006/relationships/hyperlink" Target="https://yadi.sk/i/k3A-fvh2812BLQ" TargetMode="External"/><Relationship Id="rId222" Type="http://schemas.openxmlformats.org/officeDocument/2006/relationships/image" Target="../media/image109.png"/><Relationship Id="rId243" Type="http://schemas.openxmlformats.org/officeDocument/2006/relationships/hyperlink" Target="https://yadi.sk/i/40fZ-Zntp3IAAg" TargetMode="External"/><Relationship Id="rId264" Type="http://schemas.openxmlformats.org/officeDocument/2006/relationships/hyperlink" Target="https://yadi.sk/d/KpennPOssElbbw" TargetMode="External"/><Relationship Id="rId285" Type="http://schemas.openxmlformats.org/officeDocument/2006/relationships/hyperlink" Target="https://yadi.sk/i/nkvy3VyJcWuBOQ" TargetMode="External"/><Relationship Id="rId450" Type="http://schemas.openxmlformats.org/officeDocument/2006/relationships/hyperlink" Target="https://yadi.sk/d/qvUNFZ_U916gvQ" TargetMode="External"/><Relationship Id="rId471" Type="http://schemas.openxmlformats.org/officeDocument/2006/relationships/hyperlink" Target="https://yadi.sk/i/eIi7YgY45SwoVg" TargetMode="External"/><Relationship Id="rId506" Type="http://schemas.openxmlformats.org/officeDocument/2006/relationships/hyperlink" Target="https://yadi.sk/d/FE3EKQZKuH-pRw" TargetMode="External"/><Relationship Id="rId17" Type="http://schemas.openxmlformats.org/officeDocument/2006/relationships/image" Target="../media/image9.png"/><Relationship Id="rId38" Type="http://schemas.openxmlformats.org/officeDocument/2006/relationships/image" Target="../media/image21.png"/><Relationship Id="rId59" Type="http://schemas.openxmlformats.org/officeDocument/2006/relationships/hyperlink" Target="https://yadi.sk/i/odeAes9waEhTxg" TargetMode="External"/><Relationship Id="rId103" Type="http://schemas.openxmlformats.org/officeDocument/2006/relationships/image" Target="../media/image51.png"/><Relationship Id="rId124" Type="http://schemas.openxmlformats.org/officeDocument/2006/relationships/hyperlink" Target="https://yadi.sk/d/eQiw6r5x3vH-Ag" TargetMode="External"/><Relationship Id="rId310" Type="http://schemas.openxmlformats.org/officeDocument/2006/relationships/hyperlink" Target="https://yadi.sk/d/XudQluhK9_-Y1w" TargetMode="External"/><Relationship Id="rId492" Type="http://schemas.openxmlformats.org/officeDocument/2006/relationships/hyperlink" Target="https://yadi.sk/i/F_0BJIrynQtcFA" TargetMode="External"/><Relationship Id="rId527" Type="http://schemas.openxmlformats.org/officeDocument/2006/relationships/image" Target="../media/image252.png"/><Relationship Id="rId548" Type="http://schemas.openxmlformats.org/officeDocument/2006/relationships/image" Target="../media/image263.png"/><Relationship Id="rId70" Type="http://schemas.openxmlformats.org/officeDocument/2006/relationships/image" Target="../media/image35.png"/><Relationship Id="rId91" Type="http://schemas.openxmlformats.org/officeDocument/2006/relationships/image" Target="../media/image45.png"/><Relationship Id="rId145" Type="http://schemas.openxmlformats.org/officeDocument/2006/relationships/hyperlink" Target="https://yadi.sk/i/2Tk38sdKLKXXmQ" TargetMode="External"/><Relationship Id="rId166" Type="http://schemas.openxmlformats.org/officeDocument/2006/relationships/image" Target="../media/image83.png"/><Relationship Id="rId187" Type="http://schemas.openxmlformats.org/officeDocument/2006/relationships/image" Target="../media/image94.png"/><Relationship Id="rId331" Type="http://schemas.openxmlformats.org/officeDocument/2006/relationships/hyperlink" Target="https://yadi.sk/d/GnW6T8WEHMUW5g" TargetMode="External"/><Relationship Id="rId352" Type="http://schemas.openxmlformats.org/officeDocument/2006/relationships/image" Target="../media/image171.png"/><Relationship Id="rId373" Type="http://schemas.openxmlformats.org/officeDocument/2006/relationships/image" Target="../media/image182.png"/><Relationship Id="rId394" Type="http://schemas.openxmlformats.org/officeDocument/2006/relationships/hyperlink" Target="https://yadi.sk/d/bViEeL-z21LsNQ" TargetMode="External"/><Relationship Id="rId408" Type="http://schemas.openxmlformats.org/officeDocument/2006/relationships/image" Target="../media/image198.png"/><Relationship Id="rId429" Type="http://schemas.openxmlformats.org/officeDocument/2006/relationships/hyperlink" Target="https://yadi.sk/i/zsFreazVq8D1mw" TargetMode="External"/><Relationship Id="rId1" Type="http://schemas.openxmlformats.org/officeDocument/2006/relationships/hyperlink" Target="https://yadi.sk/i/w_75aW4-aWGvRA" TargetMode="External"/><Relationship Id="rId212" Type="http://schemas.openxmlformats.org/officeDocument/2006/relationships/image" Target="../media/image104.png"/><Relationship Id="rId233" Type="http://schemas.openxmlformats.org/officeDocument/2006/relationships/hyperlink" Target="https://yadi.sk/d/uxCeIwSELc6lEQ" TargetMode="External"/><Relationship Id="rId254" Type="http://schemas.openxmlformats.org/officeDocument/2006/relationships/image" Target="../media/image120.png"/><Relationship Id="rId440" Type="http://schemas.openxmlformats.org/officeDocument/2006/relationships/hyperlink" Target="https://yadi.sk/d/HR7lho4s0CGVxQ" TargetMode="External"/><Relationship Id="rId28" Type="http://schemas.openxmlformats.org/officeDocument/2006/relationships/image" Target="../media/image15.png"/><Relationship Id="rId49" Type="http://schemas.openxmlformats.org/officeDocument/2006/relationships/image" Target="../media/image26.png"/><Relationship Id="rId114" Type="http://schemas.openxmlformats.org/officeDocument/2006/relationships/hyperlink" Target="https://yadi.sk/i/VNdSKmFwHk0Mbw" TargetMode="External"/><Relationship Id="rId275" Type="http://schemas.openxmlformats.org/officeDocument/2006/relationships/image" Target="../media/image131.png"/><Relationship Id="rId296" Type="http://schemas.openxmlformats.org/officeDocument/2006/relationships/image" Target="../media/image142.png"/><Relationship Id="rId300" Type="http://schemas.openxmlformats.org/officeDocument/2006/relationships/image" Target="../media/image144.png"/><Relationship Id="rId461" Type="http://schemas.openxmlformats.org/officeDocument/2006/relationships/image" Target="../media/image221.png"/><Relationship Id="rId482" Type="http://schemas.openxmlformats.org/officeDocument/2006/relationships/hyperlink" Target="https://yadi.sk/d/lYfVfU2HDBelEA" TargetMode="External"/><Relationship Id="rId517" Type="http://schemas.openxmlformats.org/officeDocument/2006/relationships/image" Target="../media/image247.png"/><Relationship Id="rId538" Type="http://schemas.openxmlformats.org/officeDocument/2006/relationships/image" Target="../media/image258.png"/><Relationship Id="rId559" Type="http://schemas.openxmlformats.org/officeDocument/2006/relationships/hyperlink" Target="https://yadi.sk/i/7b8Fzvf_zkRfQg" TargetMode="External"/><Relationship Id="rId60" Type="http://schemas.openxmlformats.org/officeDocument/2006/relationships/image" Target="../media/image30.png"/><Relationship Id="rId81" Type="http://schemas.openxmlformats.org/officeDocument/2006/relationships/hyperlink" Target="https://yadi.sk/d/U9NLgREEg8alng" TargetMode="External"/><Relationship Id="rId135" Type="http://schemas.openxmlformats.org/officeDocument/2006/relationships/hyperlink" Target="https://yadi.sk/d/flOy3o-NU_RyhQ" TargetMode="External"/><Relationship Id="rId156" Type="http://schemas.openxmlformats.org/officeDocument/2006/relationships/image" Target="../media/image78.png"/><Relationship Id="rId177" Type="http://schemas.openxmlformats.org/officeDocument/2006/relationships/hyperlink" Target="https://yadi.sk/d/ylnOJhof8-ta0A" TargetMode="External"/><Relationship Id="rId198" Type="http://schemas.openxmlformats.org/officeDocument/2006/relationships/image" Target="../media/image98.png"/><Relationship Id="rId321" Type="http://schemas.openxmlformats.org/officeDocument/2006/relationships/image" Target="../media/image155.png"/><Relationship Id="rId342" Type="http://schemas.openxmlformats.org/officeDocument/2006/relationships/image" Target="../media/image166.png"/><Relationship Id="rId363" Type="http://schemas.openxmlformats.org/officeDocument/2006/relationships/image" Target="../media/image177.png"/><Relationship Id="rId384" Type="http://schemas.openxmlformats.org/officeDocument/2006/relationships/image" Target="../media/image188.png"/><Relationship Id="rId419" Type="http://schemas.openxmlformats.org/officeDocument/2006/relationships/hyperlink" Target="https://yadi.sk/i/s-JyF-2qnDtJ6A" TargetMode="External"/><Relationship Id="rId202" Type="http://schemas.openxmlformats.org/officeDocument/2006/relationships/hyperlink" Target="https://yadi.sk/i/WFsnv03jHAFzpQ" TargetMode="External"/><Relationship Id="rId223" Type="http://schemas.openxmlformats.org/officeDocument/2006/relationships/hyperlink" Target="https://yadi.sk/d/ueRuQQMF2uKt7Q" TargetMode="External"/><Relationship Id="rId244" Type="http://schemas.openxmlformats.org/officeDocument/2006/relationships/image" Target="../media/image115.png"/><Relationship Id="rId430" Type="http://schemas.openxmlformats.org/officeDocument/2006/relationships/image" Target="../media/image209.png"/><Relationship Id="rId18" Type="http://schemas.openxmlformats.org/officeDocument/2006/relationships/hyperlink" Target="https://yadi.sk/d/7rjUxp0Yf9REwA" TargetMode="External"/><Relationship Id="rId39" Type="http://schemas.openxmlformats.org/officeDocument/2006/relationships/hyperlink" Target="https://yadi.sk/d/UYwuq7rrsK0R8A" TargetMode="External"/><Relationship Id="rId265" Type="http://schemas.openxmlformats.org/officeDocument/2006/relationships/image" Target="../media/image126.png"/><Relationship Id="rId286" Type="http://schemas.openxmlformats.org/officeDocument/2006/relationships/image" Target="../media/image137.png"/><Relationship Id="rId451" Type="http://schemas.openxmlformats.org/officeDocument/2006/relationships/image" Target="../media/image216.png"/><Relationship Id="rId472" Type="http://schemas.openxmlformats.org/officeDocument/2006/relationships/image" Target="../media/image227.png"/><Relationship Id="rId493" Type="http://schemas.openxmlformats.org/officeDocument/2006/relationships/hyperlink" Target="https://yadi.sk/i/grYWrFWFk6nLBA" TargetMode="External"/><Relationship Id="rId507" Type="http://schemas.openxmlformats.org/officeDocument/2006/relationships/image" Target="../media/image241.png"/><Relationship Id="rId528" Type="http://schemas.openxmlformats.org/officeDocument/2006/relationships/hyperlink" Target="https://yadi.sk/i/tqWYZOI1mzP-KA" TargetMode="External"/><Relationship Id="rId549" Type="http://schemas.openxmlformats.org/officeDocument/2006/relationships/hyperlink" Target="https://yadi.sk/i/5rn4HHtFzNssyg" TargetMode="External"/><Relationship Id="rId50" Type="http://schemas.openxmlformats.org/officeDocument/2006/relationships/hyperlink" Target="https://yadi.sk/d/_PfDZjCQaw6r_A" TargetMode="External"/><Relationship Id="rId104" Type="http://schemas.openxmlformats.org/officeDocument/2006/relationships/hyperlink" Target="https://yadi.sk/i/i0A56tEX0gt0OQ" TargetMode="External"/><Relationship Id="rId125" Type="http://schemas.openxmlformats.org/officeDocument/2006/relationships/image" Target="../media/image62.png"/><Relationship Id="rId146" Type="http://schemas.openxmlformats.org/officeDocument/2006/relationships/image" Target="../media/image73.png"/><Relationship Id="rId167" Type="http://schemas.openxmlformats.org/officeDocument/2006/relationships/hyperlink" Target="https://yadi.sk/i/-bzp_DExaJqiMA" TargetMode="External"/><Relationship Id="rId188" Type="http://schemas.openxmlformats.org/officeDocument/2006/relationships/hyperlink" Target="https://yadi.sk/d/kQmS8UjOg3kJHg" TargetMode="External"/><Relationship Id="rId311" Type="http://schemas.openxmlformats.org/officeDocument/2006/relationships/image" Target="../media/image150.png"/><Relationship Id="rId332" Type="http://schemas.openxmlformats.org/officeDocument/2006/relationships/image" Target="../media/image161.png"/><Relationship Id="rId353" Type="http://schemas.openxmlformats.org/officeDocument/2006/relationships/hyperlink" Target="https://yadi.sk/d/Lk33uDlOZE3Vlg" TargetMode="External"/><Relationship Id="rId374" Type="http://schemas.openxmlformats.org/officeDocument/2006/relationships/hyperlink" Target="https://yadi.sk/d/2dd50HSQuPkbIQ" TargetMode="External"/><Relationship Id="rId395" Type="http://schemas.openxmlformats.org/officeDocument/2006/relationships/image" Target="../media/image194.png"/><Relationship Id="rId409" Type="http://schemas.openxmlformats.org/officeDocument/2006/relationships/hyperlink" Target="https://yadi.sk/i/MQh8mVwjbx4Cwg" TargetMode="External"/><Relationship Id="rId560" Type="http://schemas.openxmlformats.org/officeDocument/2006/relationships/image" Target="../media/image269.png"/><Relationship Id="rId71" Type="http://schemas.openxmlformats.org/officeDocument/2006/relationships/hyperlink" Target="https://yadi.sk/d/N2Zm7l6JeNUa4Q" TargetMode="External"/><Relationship Id="rId92" Type="http://schemas.openxmlformats.org/officeDocument/2006/relationships/hyperlink" Target="https://yadi.sk/i/hrqYhFTqB6-5qQ" TargetMode="External"/><Relationship Id="rId213" Type="http://schemas.openxmlformats.org/officeDocument/2006/relationships/hyperlink" Target="https://yadi.sk/i/MSAhqYp6JLbVvw" TargetMode="External"/><Relationship Id="rId234" Type="http://schemas.openxmlformats.org/officeDocument/2006/relationships/hyperlink" Target="https://yadi.sk/i/o2bU8lWma0Ov_Q" TargetMode="External"/><Relationship Id="rId420" Type="http://schemas.openxmlformats.org/officeDocument/2006/relationships/image" Target="../media/image204.png"/><Relationship Id="rId2" Type="http://schemas.openxmlformats.org/officeDocument/2006/relationships/image" Target="../media/image1.png"/><Relationship Id="rId29" Type="http://schemas.openxmlformats.org/officeDocument/2006/relationships/hyperlink" Target="https://yadi.sk/d/xRn0R0m3F8h7EA" TargetMode="External"/><Relationship Id="rId255" Type="http://schemas.openxmlformats.org/officeDocument/2006/relationships/hyperlink" Target="https://yadi.sk/i/x70fi8-330XxNg" TargetMode="External"/><Relationship Id="rId276" Type="http://schemas.openxmlformats.org/officeDocument/2006/relationships/hyperlink" Target="https://yadi.sk/d/3q7AL7qF1OnM7Q" TargetMode="External"/><Relationship Id="rId297" Type="http://schemas.openxmlformats.org/officeDocument/2006/relationships/hyperlink" Target="https://yadi.sk/i/Mk9yLvTRK03F7Q" TargetMode="External"/><Relationship Id="rId441" Type="http://schemas.openxmlformats.org/officeDocument/2006/relationships/image" Target="../media/image211.png"/><Relationship Id="rId462" Type="http://schemas.openxmlformats.org/officeDocument/2006/relationships/hyperlink" Target="https://yadi.sk/d/cRzKX5BuuyKOwg" TargetMode="External"/><Relationship Id="rId483" Type="http://schemas.openxmlformats.org/officeDocument/2006/relationships/hyperlink" Target="https://yadi.sk/d/X60gwVKeQtIhCA" TargetMode="External"/><Relationship Id="rId518" Type="http://schemas.openxmlformats.org/officeDocument/2006/relationships/hyperlink" Target="https://yadi.sk/d/et-SbhJNXrhOcg" TargetMode="External"/><Relationship Id="rId539" Type="http://schemas.openxmlformats.org/officeDocument/2006/relationships/hyperlink" Target="https://yadi.sk/i/4jRzMu85xOiGmw" TargetMode="External"/><Relationship Id="rId40" Type="http://schemas.openxmlformats.org/officeDocument/2006/relationships/image" Target="../media/image22.png"/><Relationship Id="rId115" Type="http://schemas.openxmlformats.org/officeDocument/2006/relationships/image" Target="../media/image57.png"/><Relationship Id="rId136" Type="http://schemas.openxmlformats.org/officeDocument/2006/relationships/image" Target="../media/image68.png"/><Relationship Id="rId157" Type="http://schemas.openxmlformats.org/officeDocument/2006/relationships/hyperlink" Target="https://yadi.sk/i/w0Q3vhGDHPyP_A" TargetMode="External"/><Relationship Id="rId178" Type="http://schemas.openxmlformats.org/officeDocument/2006/relationships/image" Target="../media/image89.png"/><Relationship Id="rId301" Type="http://schemas.openxmlformats.org/officeDocument/2006/relationships/hyperlink" Target="https://yadi.sk/i/5JHRJC6eFklqSg" TargetMode="External"/><Relationship Id="rId322" Type="http://schemas.openxmlformats.org/officeDocument/2006/relationships/hyperlink" Target="https://yadi.sk/i/TnB4atO5orFJVw" TargetMode="External"/><Relationship Id="rId343" Type="http://schemas.openxmlformats.org/officeDocument/2006/relationships/hyperlink" Target="https://yadi.sk/d/IjmEN0FeVz4i0Q" TargetMode="External"/><Relationship Id="rId364" Type="http://schemas.openxmlformats.org/officeDocument/2006/relationships/hyperlink" Target="https://yadi.sk/d/40MGVqDcETvvxQ" TargetMode="External"/><Relationship Id="rId550" Type="http://schemas.openxmlformats.org/officeDocument/2006/relationships/image" Target="../media/image264.png"/><Relationship Id="rId61" Type="http://schemas.openxmlformats.org/officeDocument/2006/relationships/hyperlink" Target="https://yadi.sk/d/uZU86yJVUEFZTQ" TargetMode="External"/><Relationship Id="rId82" Type="http://schemas.openxmlformats.org/officeDocument/2006/relationships/hyperlink" Target="https://yadi.sk/d/hwP3Hn5Vj1zK3Q" TargetMode="External"/><Relationship Id="rId199" Type="http://schemas.openxmlformats.org/officeDocument/2006/relationships/hyperlink" Target="https://yadi.sk/i/5BfvuSxrBvawIw" TargetMode="External"/><Relationship Id="rId203" Type="http://schemas.openxmlformats.org/officeDocument/2006/relationships/hyperlink" Target="https://yadi.sk/i/OcSd9l6s5GkqRw" TargetMode="External"/><Relationship Id="rId385" Type="http://schemas.openxmlformats.org/officeDocument/2006/relationships/hyperlink" Target="https://yadi.sk/d/abKesczqEYyWhA" TargetMode="External"/><Relationship Id="rId19" Type="http://schemas.openxmlformats.org/officeDocument/2006/relationships/image" Target="../media/image10.png"/><Relationship Id="rId224" Type="http://schemas.openxmlformats.org/officeDocument/2006/relationships/image" Target="../media/image110.png"/><Relationship Id="rId245" Type="http://schemas.openxmlformats.org/officeDocument/2006/relationships/hyperlink" Target="https://yadi.sk/d/4FrZfH6GqSzW3g" TargetMode="External"/><Relationship Id="rId266" Type="http://schemas.openxmlformats.org/officeDocument/2006/relationships/hyperlink" Target="https://yadi.sk/d/-ma2o7YbqdSjNA" TargetMode="External"/><Relationship Id="rId287" Type="http://schemas.openxmlformats.org/officeDocument/2006/relationships/hyperlink" Target="https://yadi.sk/i/NZPjIqNZrXsfgw" TargetMode="External"/><Relationship Id="rId410" Type="http://schemas.openxmlformats.org/officeDocument/2006/relationships/image" Target="../media/image199.png"/><Relationship Id="rId431" Type="http://schemas.openxmlformats.org/officeDocument/2006/relationships/hyperlink" Target="https://yadi.sk/i/nqHcgpoqzlaKeQ" TargetMode="External"/><Relationship Id="rId452" Type="http://schemas.openxmlformats.org/officeDocument/2006/relationships/hyperlink" Target="https://yadi.sk/d/X7COEGFAIdHqmA" TargetMode="External"/><Relationship Id="rId473" Type="http://schemas.openxmlformats.org/officeDocument/2006/relationships/hyperlink" Target="https://yadi.sk/d/fOznmDjjKV_EVQ" TargetMode="External"/><Relationship Id="rId494" Type="http://schemas.openxmlformats.org/officeDocument/2006/relationships/hyperlink" Target="https://yadi.sk/i/gV7yz2pmEAPiBA" TargetMode="External"/><Relationship Id="rId508" Type="http://schemas.openxmlformats.org/officeDocument/2006/relationships/hyperlink" Target="https://yadi.sk/d/KMSAhI2za_xLPQ" TargetMode="External"/><Relationship Id="rId529" Type="http://schemas.openxmlformats.org/officeDocument/2006/relationships/image" Target="../media/image253.png"/><Relationship Id="rId30" Type="http://schemas.openxmlformats.org/officeDocument/2006/relationships/image" Target="../media/image16.png"/><Relationship Id="rId105" Type="http://schemas.openxmlformats.org/officeDocument/2006/relationships/image" Target="../media/image52.png"/><Relationship Id="rId126" Type="http://schemas.openxmlformats.org/officeDocument/2006/relationships/hyperlink" Target="https://yadi.sk/d/vDIbZUCmh2tmDA" TargetMode="External"/><Relationship Id="rId147" Type="http://schemas.openxmlformats.org/officeDocument/2006/relationships/hyperlink" Target="https://yadi.sk/i/313dSebw6JMdTA" TargetMode="External"/><Relationship Id="rId168" Type="http://schemas.openxmlformats.org/officeDocument/2006/relationships/image" Target="../media/image84.png"/><Relationship Id="rId312" Type="http://schemas.openxmlformats.org/officeDocument/2006/relationships/hyperlink" Target="https://yadi.sk/d/-s8P6-MiuHaPow" TargetMode="External"/><Relationship Id="rId333" Type="http://schemas.openxmlformats.org/officeDocument/2006/relationships/hyperlink" Target="https://yadi.sk/d/P9_UD5ggQORtZA" TargetMode="External"/><Relationship Id="rId354" Type="http://schemas.openxmlformats.org/officeDocument/2006/relationships/image" Target="../media/image172.png"/><Relationship Id="rId540" Type="http://schemas.openxmlformats.org/officeDocument/2006/relationships/image" Target="../media/image259.png"/><Relationship Id="rId51" Type="http://schemas.openxmlformats.org/officeDocument/2006/relationships/image" Target="../media/image27.png"/><Relationship Id="rId72" Type="http://schemas.openxmlformats.org/officeDocument/2006/relationships/image" Target="../media/image36.png"/><Relationship Id="rId93" Type="http://schemas.openxmlformats.org/officeDocument/2006/relationships/image" Target="../media/image46.png"/><Relationship Id="rId189" Type="http://schemas.openxmlformats.org/officeDocument/2006/relationships/hyperlink" Target="https://yadi.sk/i/TSbt4aP-KtkPnw" TargetMode="External"/><Relationship Id="rId375" Type="http://schemas.openxmlformats.org/officeDocument/2006/relationships/image" Target="../media/image183.png"/><Relationship Id="rId396" Type="http://schemas.openxmlformats.org/officeDocument/2006/relationships/hyperlink" Target="https://yadi.sk/d/LtHFCKLDTmdyXw" TargetMode="External"/><Relationship Id="rId3" Type="http://schemas.openxmlformats.org/officeDocument/2006/relationships/image" Target="../media/image2.png"/><Relationship Id="rId214" Type="http://schemas.openxmlformats.org/officeDocument/2006/relationships/image" Target="../media/image105.png"/><Relationship Id="rId235" Type="http://schemas.openxmlformats.org/officeDocument/2006/relationships/hyperlink" Target="https://yadi.sk/i/XKozBJNrBOj5wQ" TargetMode="External"/><Relationship Id="rId256" Type="http://schemas.openxmlformats.org/officeDocument/2006/relationships/image" Target="../media/image121.png"/><Relationship Id="rId277" Type="http://schemas.openxmlformats.org/officeDocument/2006/relationships/image" Target="../media/image132.png"/><Relationship Id="rId298" Type="http://schemas.openxmlformats.org/officeDocument/2006/relationships/image" Target="../media/image143.png"/><Relationship Id="rId400" Type="http://schemas.openxmlformats.org/officeDocument/2006/relationships/hyperlink" Target="https://yadi.sk/d/jLnJlAjnDE-vqA" TargetMode="External"/><Relationship Id="rId421" Type="http://schemas.openxmlformats.org/officeDocument/2006/relationships/hyperlink" Target="https://yadi.sk/i/XdkjtfnwxDC7IA" TargetMode="External"/><Relationship Id="rId442" Type="http://schemas.openxmlformats.org/officeDocument/2006/relationships/hyperlink" Target="https://yadi.sk/d/bSC6dCcqiZe7bA" TargetMode="External"/><Relationship Id="rId463" Type="http://schemas.openxmlformats.org/officeDocument/2006/relationships/image" Target="../media/image222.png"/><Relationship Id="rId484" Type="http://schemas.openxmlformats.org/officeDocument/2006/relationships/image" Target="../media/image233.png"/><Relationship Id="rId519" Type="http://schemas.openxmlformats.org/officeDocument/2006/relationships/image" Target="../media/image248.png"/><Relationship Id="rId116" Type="http://schemas.openxmlformats.org/officeDocument/2006/relationships/hyperlink" Target="https://yadi.sk/i/oRr30SVf6GOHtg" TargetMode="External"/><Relationship Id="rId137" Type="http://schemas.openxmlformats.org/officeDocument/2006/relationships/hyperlink" Target="https://yadi.sk/i/MLXPJZkfJ2sGcA" TargetMode="External"/><Relationship Id="rId158" Type="http://schemas.openxmlformats.org/officeDocument/2006/relationships/image" Target="../media/image79.png"/><Relationship Id="rId302" Type="http://schemas.openxmlformats.org/officeDocument/2006/relationships/image" Target="../media/image145.png"/><Relationship Id="rId323" Type="http://schemas.openxmlformats.org/officeDocument/2006/relationships/image" Target="../media/image156.png"/><Relationship Id="rId344" Type="http://schemas.openxmlformats.org/officeDocument/2006/relationships/image" Target="../media/image167.png"/><Relationship Id="rId530" Type="http://schemas.openxmlformats.org/officeDocument/2006/relationships/image" Target="../media/image254.png"/><Relationship Id="rId20" Type="http://schemas.openxmlformats.org/officeDocument/2006/relationships/hyperlink" Target="https://yadi.sk/d/8d2IJyiwSix64A" TargetMode="External"/><Relationship Id="rId41" Type="http://schemas.openxmlformats.org/officeDocument/2006/relationships/hyperlink" Target="https://yadi.sk/i/bDWsJvCzWJTe3Q" TargetMode="External"/><Relationship Id="rId62" Type="http://schemas.openxmlformats.org/officeDocument/2006/relationships/image" Target="../media/image31.png"/><Relationship Id="rId83" Type="http://schemas.openxmlformats.org/officeDocument/2006/relationships/image" Target="../media/image41.png"/><Relationship Id="rId179" Type="http://schemas.openxmlformats.org/officeDocument/2006/relationships/hyperlink" Target="https://yadi.sk/d/SL-eqo8mNHunug" TargetMode="External"/><Relationship Id="rId365" Type="http://schemas.openxmlformats.org/officeDocument/2006/relationships/image" Target="../media/image178.png"/><Relationship Id="rId386" Type="http://schemas.openxmlformats.org/officeDocument/2006/relationships/image" Target="../media/image189.png"/><Relationship Id="rId551" Type="http://schemas.openxmlformats.org/officeDocument/2006/relationships/hyperlink" Target="https://yadi.sk/i/dpUY5zIruNtiUA" TargetMode="External"/><Relationship Id="rId190" Type="http://schemas.openxmlformats.org/officeDocument/2006/relationships/hyperlink" Target="https://yadi.sk/i/35dVl5iV52O5cA" TargetMode="External"/><Relationship Id="rId204" Type="http://schemas.openxmlformats.org/officeDocument/2006/relationships/image" Target="../media/image100.png"/><Relationship Id="rId225" Type="http://schemas.openxmlformats.org/officeDocument/2006/relationships/image" Target="../media/image111.png"/><Relationship Id="rId246" Type="http://schemas.openxmlformats.org/officeDocument/2006/relationships/image" Target="../media/image116.png"/><Relationship Id="rId267" Type="http://schemas.openxmlformats.org/officeDocument/2006/relationships/image" Target="../media/image127.png"/><Relationship Id="rId288" Type="http://schemas.openxmlformats.org/officeDocument/2006/relationships/image" Target="../media/image138.png"/><Relationship Id="rId411" Type="http://schemas.openxmlformats.org/officeDocument/2006/relationships/hyperlink" Target="https://yadi.sk/i/LA_f1DG79MvHLQ" TargetMode="External"/><Relationship Id="rId432" Type="http://schemas.openxmlformats.org/officeDocument/2006/relationships/image" Target="../media/image210.png"/><Relationship Id="rId453" Type="http://schemas.openxmlformats.org/officeDocument/2006/relationships/image" Target="../media/image217.png"/><Relationship Id="rId474" Type="http://schemas.openxmlformats.org/officeDocument/2006/relationships/image" Target="../media/image228.png"/><Relationship Id="rId509" Type="http://schemas.openxmlformats.org/officeDocument/2006/relationships/image" Target="../media/image242.png"/><Relationship Id="rId106" Type="http://schemas.openxmlformats.org/officeDocument/2006/relationships/hyperlink" Target="https://yadi.sk/i/JTvgqCxxFVxo_Q" TargetMode="External"/><Relationship Id="rId127" Type="http://schemas.openxmlformats.org/officeDocument/2006/relationships/image" Target="../media/image63.png"/><Relationship Id="rId313" Type="http://schemas.openxmlformats.org/officeDocument/2006/relationships/image" Target="../media/image151.png"/><Relationship Id="rId495" Type="http://schemas.openxmlformats.org/officeDocument/2006/relationships/hyperlink" Target="https://yadi.sk/i/DU7rouoFNp7AQA" TargetMode="External"/><Relationship Id="rId10" Type="http://schemas.openxmlformats.org/officeDocument/2006/relationships/hyperlink" Target="https://yadi.sk/d/e8mkDtltVoXX7Q" TargetMode="External"/><Relationship Id="rId31" Type="http://schemas.openxmlformats.org/officeDocument/2006/relationships/image" Target="../media/image17.png"/><Relationship Id="rId52" Type="http://schemas.openxmlformats.org/officeDocument/2006/relationships/hyperlink" Target="https://yadi.sk/d/edmmy64vlHUzvg" TargetMode="External"/><Relationship Id="rId73" Type="http://schemas.openxmlformats.org/officeDocument/2006/relationships/hyperlink" Target="https://yadi.sk/i/DhuEDClSxbrJTw" TargetMode="External"/><Relationship Id="rId94" Type="http://schemas.openxmlformats.org/officeDocument/2006/relationships/hyperlink" Target="https://yadi.sk/i/An87IuJPIQA2Ww" TargetMode="External"/><Relationship Id="rId148" Type="http://schemas.openxmlformats.org/officeDocument/2006/relationships/image" Target="../media/image74.png"/><Relationship Id="rId169" Type="http://schemas.openxmlformats.org/officeDocument/2006/relationships/hyperlink" Target="https://yadi.sk/i/JrJ1T4TWxQd8kw" TargetMode="External"/><Relationship Id="rId334" Type="http://schemas.openxmlformats.org/officeDocument/2006/relationships/image" Target="../media/image162.png"/><Relationship Id="rId355" Type="http://schemas.openxmlformats.org/officeDocument/2006/relationships/hyperlink" Target="https://yadi.sk/d/60nwIg_ILmsSvw" TargetMode="External"/><Relationship Id="rId376" Type="http://schemas.openxmlformats.org/officeDocument/2006/relationships/hyperlink" Target="https://yadi.sk/d/IUO56A0up-oL5A" TargetMode="External"/><Relationship Id="rId397" Type="http://schemas.openxmlformats.org/officeDocument/2006/relationships/image" Target="../media/image195.png"/><Relationship Id="rId520" Type="http://schemas.openxmlformats.org/officeDocument/2006/relationships/hyperlink" Target="https://yadi.sk/i/8y4xu1H043mWYA" TargetMode="External"/><Relationship Id="rId541" Type="http://schemas.openxmlformats.org/officeDocument/2006/relationships/hyperlink" Target="https://yadi.sk/i/Q5LoyajbGl9erQ" TargetMode="External"/><Relationship Id="rId4" Type="http://schemas.openxmlformats.org/officeDocument/2006/relationships/hyperlink" Target="https://yadi.sk/d/1LOlyUxNQ2oDmw" TargetMode="External"/><Relationship Id="rId180" Type="http://schemas.openxmlformats.org/officeDocument/2006/relationships/image" Target="../media/image90.png"/><Relationship Id="rId215" Type="http://schemas.openxmlformats.org/officeDocument/2006/relationships/hyperlink" Target="https://yadi.sk/d/rvl6ko743Gd6fQ" TargetMode="External"/><Relationship Id="rId236" Type="http://schemas.openxmlformats.org/officeDocument/2006/relationships/hyperlink" Target="https://yadi.sk/d/7QZbLNDNY2pFcQ" TargetMode="External"/><Relationship Id="rId257" Type="http://schemas.openxmlformats.org/officeDocument/2006/relationships/hyperlink" Target="https://yadi.sk/i/jL5sh5MYu2zkhQ" TargetMode="External"/><Relationship Id="rId278" Type="http://schemas.openxmlformats.org/officeDocument/2006/relationships/image" Target="../media/image133.png"/><Relationship Id="rId401" Type="http://schemas.openxmlformats.org/officeDocument/2006/relationships/image" Target="../media/image197.png"/><Relationship Id="rId422" Type="http://schemas.openxmlformats.org/officeDocument/2006/relationships/image" Target="../media/image205.png"/><Relationship Id="rId443" Type="http://schemas.openxmlformats.org/officeDocument/2006/relationships/image" Target="../media/image212.png"/><Relationship Id="rId464" Type="http://schemas.openxmlformats.org/officeDocument/2006/relationships/hyperlink" Target="https://yadi.sk/d/oeiuLuzakIsB9A" TargetMode="External"/><Relationship Id="rId303" Type="http://schemas.openxmlformats.org/officeDocument/2006/relationships/hyperlink" Target="https://yadi.sk/d/XkhRTZjd_XmJIQ" TargetMode="External"/><Relationship Id="rId485" Type="http://schemas.openxmlformats.org/officeDocument/2006/relationships/hyperlink" Target="https://yadi.sk/d/yVGKdKtwuaBmqQ" TargetMode="External"/><Relationship Id="rId42" Type="http://schemas.openxmlformats.org/officeDocument/2006/relationships/image" Target="../media/image23.png"/><Relationship Id="rId84" Type="http://schemas.openxmlformats.org/officeDocument/2006/relationships/hyperlink" Target="https://yadi.sk/i/jF9FuKWypvPEYQ" TargetMode="External"/><Relationship Id="rId138" Type="http://schemas.openxmlformats.org/officeDocument/2006/relationships/image" Target="../media/image69.png"/><Relationship Id="rId345" Type="http://schemas.openxmlformats.org/officeDocument/2006/relationships/hyperlink" Target="https://yadi.sk/d/1q7z-61Z5XYiUA" TargetMode="External"/><Relationship Id="rId387" Type="http://schemas.openxmlformats.org/officeDocument/2006/relationships/hyperlink" Target="https://yadi.sk/d/5-6YnaZcqDKqYg" TargetMode="External"/><Relationship Id="rId510" Type="http://schemas.openxmlformats.org/officeDocument/2006/relationships/hyperlink" Target="https://yadi.sk/d/s6yyyf4H6N5kdA" TargetMode="External"/><Relationship Id="rId552" Type="http://schemas.openxmlformats.org/officeDocument/2006/relationships/image" Target="../media/image265.png"/><Relationship Id="rId191" Type="http://schemas.openxmlformats.org/officeDocument/2006/relationships/image" Target="../media/image95.png"/><Relationship Id="rId205" Type="http://schemas.openxmlformats.org/officeDocument/2006/relationships/hyperlink" Target="https://yadi.sk/i/gMnVlwqh9bZJpQ" TargetMode="External"/><Relationship Id="rId247" Type="http://schemas.openxmlformats.org/officeDocument/2006/relationships/hyperlink" Target="https://yadi.sk/i/OWij14FYUflXYw" TargetMode="External"/><Relationship Id="rId412" Type="http://schemas.openxmlformats.org/officeDocument/2006/relationships/image" Target="../media/image200.png"/><Relationship Id="rId107" Type="http://schemas.openxmlformats.org/officeDocument/2006/relationships/image" Target="../media/image53.png"/><Relationship Id="rId289" Type="http://schemas.openxmlformats.org/officeDocument/2006/relationships/hyperlink" Target="https://yadi.sk/i/kUwF_Dhr0ERMRw" TargetMode="External"/><Relationship Id="rId454" Type="http://schemas.openxmlformats.org/officeDocument/2006/relationships/hyperlink" Target="https://yadi.sk/d/1LwiZ2FbIVVjfQ" TargetMode="External"/><Relationship Id="rId496" Type="http://schemas.openxmlformats.org/officeDocument/2006/relationships/hyperlink" Target="https://yadi.sk/i/VtnsrEpVz-p-Rg" TargetMode="External"/><Relationship Id="rId11" Type="http://schemas.openxmlformats.org/officeDocument/2006/relationships/image" Target="../media/image6.png"/><Relationship Id="rId53" Type="http://schemas.openxmlformats.org/officeDocument/2006/relationships/hyperlink" Target="https://yadi.sk/d/uRnaCx2B8A3urQ" TargetMode="External"/><Relationship Id="rId149" Type="http://schemas.openxmlformats.org/officeDocument/2006/relationships/hyperlink" Target="https://yadi.sk/i/Bx7GbVH9CnHewg" TargetMode="External"/><Relationship Id="rId314" Type="http://schemas.openxmlformats.org/officeDocument/2006/relationships/hyperlink" Target="https://yadi.sk/d/eSALFiRsw551ng" TargetMode="External"/><Relationship Id="rId356" Type="http://schemas.openxmlformats.org/officeDocument/2006/relationships/image" Target="../media/image173.png"/><Relationship Id="rId398" Type="http://schemas.openxmlformats.org/officeDocument/2006/relationships/hyperlink" Target="https://yadi.sk/d/zUVpDoHJSgT66w" TargetMode="External"/><Relationship Id="rId521" Type="http://schemas.openxmlformats.org/officeDocument/2006/relationships/image" Target="../media/image249.png"/><Relationship Id="rId95" Type="http://schemas.openxmlformats.org/officeDocument/2006/relationships/image" Target="../media/image47.png"/><Relationship Id="rId160" Type="http://schemas.openxmlformats.org/officeDocument/2006/relationships/image" Target="../media/image80.png"/><Relationship Id="rId216" Type="http://schemas.openxmlformats.org/officeDocument/2006/relationships/image" Target="../media/image106.png"/><Relationship Id="rId423" Type="http://schemas.openxmlformats.org/officeDocument/2006/relationships/hyperlink" Target="https://yadi.sk/i/raa8hOHKe38x8A" TargetMode="External"/><Relationship Id="rId258" Type="http://schemas.openxmlformats.org/officeDocument/2006/relationships/image" Target="../media/image122.png"/><Relationship Id="rId465" Type="http://schemas.openxmlformats.org/officeDocument/2006/relationships/image" Target="../media/image223.png"/><Relationship Id="rId22" Type="http://schemas.openxmlformats.org/officeDocument/2006/relationships/hyperlink" Target="https://yadi.sk/d/bh8UfNOgbX83EA" TargetMode="External"/><Relationship Id="rId64" Type="http://schemas.openxmlformats.org/officeDocument/2006/relationships/image" Target="../media/image32.png"/><Relationship Id="rId118" Type="http://schemas.openxmlformats.org/officeDocument/2006/relationships/hyperlink" Target="https://yadi.sk/i/J4HGPM7w475QlA" TargetMode="External"/><Relationship Id="rId325" Type="http://schemas.openxmlformats.org/officeDocument/2006/relationships/hyperlink" Target="https://yadi.sk/d/PNVElixovOTHGA" TargetMode="External"/><Relationship Id="rId367" Type="http://schemas.openxmlformats.org/officeDocument/2006/relationships/image" Target="../media/image179.png"/><Relationship Id="rId532" Type="http://schemas.openxmlformats.org/officeDocument/2006/relationships/image" Target="../media/image255.png"/><Relationship Id="rId171" Type="http://schemas.openxmlformats.org/officeDocument/2006/relationships/hyperlink" Target="https://yadi.sk/i/seez7DidJpvI5g" TargetMode="External"/><Relationship Id="rId227" Type="http://schemas.openxmlformats.org/officeDocument/2006/relationships/image" Target="../media/image112.png"/><Relationship Id="rId269" Type="http://schemas.openxmlformats.org/officeDocument/2006/relationships/image" Target="../media/image128.png"/><Relationship Id="rId434" Type="http://schemas.openxmlformats.org/officeDocument/2006/relationships/hyperlink" Target="https://yadi.sk/d/8bxcuxhlYv3aZg" TargetMode="External"/><Relationship Id="rId476" Type="http://schemas.openxmlformats.org/officeDocument/2006/relationships/hyperlink" Target="https://yadi.sk/d/6O8c4up3LCTgDA" TargetMode="External"/><Relationship Id="rId33" Type="http://schemas.openxmlformats.org/officeDocument/2006/relationships/image" Target="../media/image18.png"/><Relationship Id="rId129" Type="http://schemas.openxmlformats.org/officeDocument/2006/relationships/image" Target="../media/image64.png"/><Relationship Id="rId280" Type="http://schemas.openxmlformats.org/officeDocument/2006/relationships/image" Target="../media/image134.png"/><Relationship Id="rId336" Type="http://schemas.openxmlformats.org/officeDocument/2006/relationships/image" Target="../media/image163.png"/><Relationship Id="rId501" Type="http://schemas.openxmlformats.org/officeDocument/2006/relationships/image" Target="../media/image238.png"/><Relationship Id="rId543" Type="http://schemas.openxmlformats.org/officeDocument/2006/relationships/hyperlink" Target="https://yadi.sk/i/02w3O4bXD-m2Gg" TargetMode="External"/><Relationship Id="rId75" Type="http://schemas.openxmlformats.org/officeDocument/2006/relationships/hyperlink" Target="https://yadi.sk/i/wP-IFL0ofSVPJA" TargetMode="External"/><Relationship Id="rId140" Type="http://schemas.openxmlformats.org/officeDocument/2006/relationships/image" Target="../media/image70.png"/><Relationship Id="rId182" Type="http://schemas.openxmlformats.org/officeDocument/2006/relationships/image" Target="../media/image91.png"/><Relationship Id="rId378" Type="http://schemas.openxmlformats.org/officeDocument/2006/relationships/image" Target="../media/image185.png"/><Relationship Id="rId403" Type="http://schemas.openxmlformats.org/officeDocument/2006/relationships/hyperlink" Target="https://yadi.sk/d/34FUIgNpEXDoXw" TargetMode="External"/><Relationship Id="rId6" Type="http://schemas.openxmlformats.org/officeDocument/2006/relationships/hyperlink" Target="https://yadi.sk/d/1RVNC_hw-6ue_w" TargetMode="External"/><Relationship Id="rId238" Type="http://schemas.openxmlformats.org/officeDocument/2006/relationships/hyperlink" Target="https://yadi.sk/i/KcWzkI-GRYEezw" TargetMode="External"/><Relationship Id="rId445" Type="http://schemas.openxmlformats.org/officeDocument/2006/relationships/image" Target="../media/image213.png"/><Relationship Id="rId487" Type="http://schemas.openxmlformats.org/officeDocument/2006/relationships/image" Target="../media/image234.png"/><Relationship Id="rId291" Type="http://schemas.openxmlformats.org/officeDocument/2006/relationships/hyperlink" Target="https://yadi.sk/i/QfNi1GdLPQwq9w" TargetMode="External"/><Relationship Id="rId305" Type="http://schemas.openxmlformats.org/officeDocument/2006/relationships/image" Target="../media/image147.png"/><Relationship Id="rId347" Type="http://schemas.openxmlformats.org/officeDocument/2006/relationships/hyperlink" Target="https://yadi.sk/d/n4TxwT4J-JuDjA" TargetMode="External"/><Relationship Id="rId512" Type="http://schemas.openxmlformats.org/officeDocument/2006/relationships/image" Target="../media/image244.png"/><Relationship Id="rId44" Type="http://schemas.openxmlformats.org/officeDocument/2006/relationships/image" Target="../media/image24.png"/><Relationship Id="rId86" Type="http://schemas.openxmlformats.org/officeDocument/2006/relationships/hyperlink" Target="https://yadi.sk/d/0AZBuOI2UvFrGQ" TargetMode="External"/><Relationship Id="rId151" Type="http://schemas.openxmlformats.org/officeDocument/2006/relationships/hyperlink" Target="https://yadi.sk/i/1MEnNO-_-GhTSw" TargetMode="External"/><Relationship Id="rId389" Type="http://schemas.openxmlformats.org/officeDocument/2006/relationships/image" Target="../media/image191.png"/><Relationship Id="rId554" Type="http://schemas.openxmlformats.org/officeDocument/2006/relationships/image" Target="../media/image266.png"/><Relationship Id="rId193" Type="http://schemas.openxmlformats.org/officeDocument/2006/relationships/image" Target="../media/image96.png"/><Relationship Id="rId207" Type="http://schemas.openxmlformats.org/officeDocument/2006/relationships/hyperlink" Target="https://yadi.sk/i/kUoAKdVPf-18SQ" TargetMode="External"/><Relationship Id="rId249" Type="http://schemas.openxmlformats.org/officeDocument/2006/relationships/hyperlink" Target="https://yadi.sk/i/qnuXpfc5VeqABg" TargetMode="External"/><Relationship Id="rId414" Type="http://schemas.openxmlformats.org/officeDocument/2006/relationships/image" Target="../media/image201.png"/><Relationship Id="rId456" Type="http://schemas.openxmlformats.org/officeDocument/2006/relationships/hyperlink" Target="https://yadi.sk/d/evqFEdM4jEz95Q" TargetMode="External"/><Relationship Id="rId498" Type="http://schemas.openxmlformats.org/officeDocument/2006/relationships/hyperlink" Target="https://yadi.sk/d/azuM1mikEOIYIA" TargetMode="External"/><Relationship Id="rId13" Type="http://schemas.openxmlformats.org/officeDocument/2006/relationships/image" Target="../media/image7.png"/><Relationship Id="rId109" Type="http://schemas.openxmlformats.org/officeDocument/2006/relationships/image" Target="../media/image54.png"/><Relationship Id="rId260" Type="http://schemas.openxmlformats.org/officeDocument/2006/relationships/image" Target="../media/image123.png"/><Relationship Id="rId316" Type="http://schemas.openxmlformats.org/officeDocument/2006/relationships/hyperlink" Target="https://yadi.sk/d/xinhIXOo4SNTYA" TargetMode="External"/><Relationship Id="rId523" Type="http://schemas.openxmlformats.org/officeDocument/2006/relationships/image" Target="../media/image250.png"/><Relationship Id="rId55" Type="http://schemas.openxmlformats.org/officeDocument/2006/relationships/hyperlink" Target="https://yadi.sk/i/eocndUIn413dcA" TargetMode="External"/><Relationship Id="rId97" Type="http://schemas.openxmlformats.org/officeDocument/2006/relationships/image" Target="../media/image48.png"/><Relationship Id="rId120" Type="http://schemas.openxmlformats.org/officeDocument/2006/relationships/hyperlink" Target="https://yadi.sk/i/H7HMu4PZ_VeyRg" TargetMode="External"/><Relationship Id="rId358" Type="http://schemas.openxmlformats.org/officeDocument/2006/relationships/image" Target="../media/image174.png"/><Relationship Id="rId162" Type="http://schemas.openxmlformats.org/officeDocument/2006/relationships/image" Target="../media/image81.png"/><Relationship Id="rId218" Type="http://schemas.openxmlformats.org/officeDocument/2006/relationships/image" Target="../media/image107.png"/><Relationship Id="rId425" Type="http://schemas.openxmlformats.org/officeDocument/2006/relationships/hyperlink" Target="https://yadi.sk/i/ZXuIX6_Yy9k5AQ" TargetMode="External"/><Relationship Id="rId467" Type="http://schemas.openxmlformats.org/officeDocument/2006/relationships/image" Target="../media/image224.png"/><Relationship Id="rId271" Type="http://schemas.openxmlformats.org/officeDocument/2006/relationships/image" Target="../media/image129.png"/><Relationship Id="rId24" Type="http://schemas.openxmlformats.org/officeDocument/2006/relationships/image" Target="../media/image13.png"/><Relationship Id="rId66" Type="http://schemas.openxmlformats.org/officeDocument/2006/relationships/image" Target="../media/image33.png"/><Relationship Id="rId131" Type="http://schemas.openxmlformats.org/officeDocument/2006/relationships/image" Target="../media/image65.png"/><Relationship Id="rId327" Type="http://schemas.openxmlformats.org/officeDocument/2006/relationships/hyperlink" Target="https://yadi.sk/i/BlDJcpgGHEwpXw" TargetMode="External"/><Relationship Id="rId369" Type="http://schemas.openxmlformats.org/officeDocument/2006/relationships/image" Target="../media/image180.png"/><Relationship Id="rId534" Type="http://schemas.openxmlformats.org/officeDocument/2006/relationships/image" Target="../media/image256.png"/><Relationship Id="rId173" Type="http://schemas.openxmlformats.org/officeDocument/2006/relationships/hyperlink" Target="https://yadi.sk/d/1_OVqE3CwUVboA" TargetMode="External"/><Relationship Id="rId229" Type="http://schemas.openxmlformats.org/officeDocument/2006/relationships/hyperlink" Target="https://yadi.sk/d/s5dG9ZrAAduoJQ" TargetMode="External"/><Relationship Id="rId380" Type="http://schemas.openxmlformats.org/officeDocument/2006/relationships/image" Target="../media/image186.png"/><Relationship Id="rId436" Type="http://schemas.openxmlformats.org/officeDocument/2006/relationships/hyperlink" Target="https://yadi.sk/d/9j0NLnQs3Xi95Q" TargetMode="External"/><Relationship Id="rId240" Type="http://schemas.openxmlformats.org/officeDocument/2006/relationships/image" Target="../media/image113.png"/><Relationship Id="rId478" Type="http://schemas.openxmlformats.org/officeDocument/2006/relationships/hyperlink" Target="https://yadi.sk/d/UjA0ESy4QzH08w" TargetMode="External"/><Relationship Id="rId35" Type="http://schemas.openxmlformats.org/officeDocument/2006/relationships/image" Target="../media/image19.png"/><Relationship Id="rId77" Type="http://schemas.openxmlformats.org/officeDocument/2006/relationships/hyperlink" Target="https://yadi.sk/i/i3Yff7Dbb1mfiw" TargetMode="External"/><Relationship Id="rId100" Type="http://schemas.openxmlformats.org/officeDocument/2006/relationships/hyperlink" Target="https://yadi.sk/i/WnOUT_1RoTAHqw" TargetMode="External"/><Relationship Id="rId282" Type="http://schemas.openxmlformats.org/officeDocument/2006/relationships/image" Target="../media/image135.png"/><Relationship Id="rId338" Type="http://schemas.openxmlformats.org/officeDocument/2006/relationships/image" Target="../media/image164.png"/><Relationship Id="rId503" Type="http://schemas.openxmlformats.org/officeDocument/2006/relationships/image" Target="../media/image239.png"/><Relationship Id="rId545" Type="http://schemas.openxmlformats.org/officeDocument/2006/relationships/hyperlink" Target="https://yadi.sk/i/nFMX_Rf1QuhgmQ" TargetMode="External"/><Relationship Id="rId8" Type="http://schemas.openxmlformats.org/officeDocument/2006/relationships/hyperlink" Target="https://yadi.sk/i/J_CHM6_d4FZ97w" TargetMode="External"/><Relationship Id="rId142" Type="http://schemas.openxmlformats.org/officeDocument/2006/relationships/image" Target="../media/image71.png"/><Relationship Id="rId184" Type="http://schemas.openxmlformats.org/officeDocument/2006/relationships/image" Target="../media/image92.png"/><Relationship Id="rId391" Type="http://schemas.openxmlformats.org/officeDocument/2006/relationships/image" Target="../media/image192.png"/><Relationship Id="rId405" Type="http://schemas.openxmlformats.org/officeDocument/2006/relationships/hyperlink" Target="https://yadi.sk/d/j17BWp99mT9jzg" TargetMode="External"/><Relationship Id="rId447" Type="http://schemas.openxmlformats.org/officeDocument/2006/relationships/image" Target="../media/image214.png"/><Relationship Id="rId251" Type="http://schemas.openxmlformats.org/officeDocument/2006/relationships/hyperlink" Target="https://yadi.sk/i/SEb1VmKI1fOUQA" TargetMode="External"/><Relationship Id="rId489" Type="http://schemas.openxmlformats.org/officeDocument/2006/relationships/image" Target="../media/image235.png"/><Relationship Id="rId46" Type="http://schemas.openxmlformats.org/officeDocument/2006/relationships/hyperlink" Target="https://yadi.sk/i/_PCelcuaZ3ZhRg" TargetMode="External"/><Relationship Id="rId293" Type="http://schemas.openxmlformats.org/officeDocument/2006/relationships/hyperlink" Target="https://yadi.sk/i/1v0V136UXYJWlQ" TargetMode="External"/><Relationship Id="rId307" Type="http://schemas.openxmlformats.org/officeDocument/2006/relationships/image" Target="../media/image148.png"/><Relationship Id="rId349" Type="http://schemas.openxmlformats.org/officeDocument/2006/relationships/hyperlink" Target="https://yadi.sk/d/hOZ86V6u5225Ig" TargetMode="External"/><Relationship Id="rId514" Type="http://schemas.openxmlformats.org/officeDocument/2006/relationships/image" Target="../media/image245.png"/><Relationship Id="rId556" Type="http://schemas.openxmlformats.org/officeDocument/2006/relationships/image" Target="../media/image267.png"/><Relationship Id="rId88" Type="http://schemas.openxmlformats.org/officeDocument/2006/relationships/hyperlink" Target="https://yadi.sk/i/N273KM_TMIBeTg" TargetMode="External"/><Relationship Id="rId111" Type="http://schemas.openxmlformats.org/officeDocument/2006/relationships/image" Target="../media/image55.png"/><Relationship Id="rId153" Type="http://schemas.openxmlformats.org/officeDocument/2006/relationships/hyperlink" Target="https://yadi.sk/i/AgSmLRE-igVYWw" TargetMode="External"/><Relationship Id="rId195" Type="http://schemas.openxmlformats.org/officeDocument/2006/relationships/image" Target="../media/image97.png"/><Relationship Id="rId209" Type="http://schemas.openxmlformats.org/officeDocument/2006/relationships/image" Target="../media/image102.png"/><Relationship Id="rId360" Type="http://schemas.openxmlformats.org/officeDocument/2006/relationships/image" Target="../media/image175.png"/><Relationship Id="rId416" Type="http://schemas.openxmlformats.org/officeDocument/2006/relationships/image" Target="../media/image202.png"/><Relationship Id="rId220" Type="http://schemas.openxmlformats.org/officeDocument/2006/relationships/image" Target="../media/image108.png"/><Relationship Id="rId458" Type="http://schemas.openxmlformats.org/officeDocument/2006/relationships/hyperlink" Target="https://yadi.sk/d/-raVS07mtYW3ug" TargetMode="External"/><Relationship Id="rId15" Type="http://schemas.openxmlformats.org/officeDocument/2006/relationships/image" Target="../media/image8.png"/><Relationship Id="rId57" Type="http://schemas.openxmlformats.org/officeDocument/2006/relationships/image" Target="../media/image29.png"/><Relationship Id="rId262" Type="http://schemas.openxmlformats.org/officeDocument/2006/relationships/image" Target="../media/image124.png"/><Relationship Id="rId318" Type="http://schemas.openxmlformats.org/officeDocument/2006/relationships/hyperlink" Target="https://yadi.sk/d/k9aQhnVGNQnKtQ" TargetMode="External"/><Relationship Id="rId525" Type="http://schemas.openxmlformats.org/officeDocument/2006/relationships/image" Target="../media/image25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152400</xdr:rowOff>
    </xdr:from>
    <xdr:to>
      <xdr:col>0</xdr:col>
      <xdr:colOff>0</xdr:colOff>
      <xdr:row>7</xdr:row>
      <xdr:rowOff>152400</xdr:rowOff>
    </xdr:to>
    <xdr:sp macro="" textlink="">
      <xdr:nvSpPr>
        <xdr:cNvPr id="2" name="Имя " descr="Descr 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8</xdr:row>
      <xdr:rowOff>0</xdr:rowOff>
    </xdr:from>
    <xdr:to>
      <xdr:col>0</xdr:col>
      <xdr:colOff>0</xdr:colOff>
      <xdr:row>8</xdr:row>
      <xdr:rowOff>0</xdr:rowOff>
    </xdr:to>
    <xdr:sp macro="" textlink="">
      <xdr:nvSpPr>
        <xdr:cNvPr id="4" name="Имя " descr="Descr 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8</xdr:row>
      <xdr:rowOff>152400</xdr:rowOff>
    </xdr:from>
    <xdr:to>
      <xdr:col>0</xdr:col>
      <xdr:colOff>0</xdr:colOff>
      <xdr:row>8</xdr:row>
      <xdr:rowOff>152400</xdr:rowOff>
    </xdr:to>
    <xdr:sp macro="" textlink="">
      <xdr:nvSpPr>
        <xdr:cNvPr id="7" name="Имя " descr="Descr 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9</xdr:row>
      <xdr:rowOff>0</xdr:rowOff>
    </xdr:from>
    <xdr:to>
      <xdr:col>1</xdr:col>
      <xdr:colOff>1323975</xdr:colOff>
      <xdr:row>10</xdr:row>
      <xdr:rowOff>561975</xdr:rowOff>
    </xdr:to>
    <xdr:pic>
      <xdr:nvPicPr>
        <xdr:cNvPr id="8" name="Имя " descr="Descr 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9</xdr:row>
      <xdr:rowOff>133350</xdr:rowOff>
    </xdr:from>
    <xdr:to>
      <xdr:col>4</xdr:col>
      <xdr:colOff>438150</xdr:colOff>
      <xdr:row>9</xdr:row>
      <xdr:rowOff>428625</xdr:rowOff>
    </xdr:to>
    <xdr:pic>
      <xdr:nvPicPr>
        <xdr:cNvPr id="9" name="Имя " descr="Descr 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10</xdr:row>
      <xdr:rowOff>133350</xdr:rowOff>
    </xdr:from>
    <xdr:to>
      <xdr:col>4</xdr:col>
      <xdr:colOff>438150</xdr:colOff>
      <xdr:row>10</xdr:row>
      <xdr:rowOff>428625</xdr:rowOff>
    </xdr:to>
    <xdr:pic>
      <xdr:nvPicPr>
        <xdr:cNvPr id="10" name="Имя " descr="Descr 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1</xdr:col>
      <xdr:colOff>1323975</xdr:colOff>
      <xdr:row>11</xdr:row>
      <xdr:rowOff>1133475</xdr:rowOff>
    </xdr:to>
    <xdr:pic>
      <xdr:nvPicPr>
        <xdr:cNvPr id="11" name="Имя " descr="Descr 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11</xdr:row>
      <xdr:rowOff>419100</xdr:rowOff>
    </xdr:from>
    <xdr:to>
      <xdr:col>4</xdr:col>
      <xdr:colOff>438150</xdr:colOff>
      <xdr:row>11</xdr:row>
      <xdr:rowOff>714375</xdr:rowOff>
    </xdr:to>
    <xdr:pic>
      <xdr:nvPicPr>
        <xdr:cNvPr id="12" name="Имя " descr="Descr 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1323975</xdr:colOff>
      <xdr:row>12</xdr:row>
      <xdr:rowOff>1133475</xdr:rowOff>
    </xdr:to>
    <xdr:pic>
      <xdr:nvPicPr>
        <xdr:cNvPr id="13" name="Имя " descr="Descr 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12</xdr:row>
      <xdr:rowOff>419100</xdr:rowOff>
    </xdr:from>
    <xdr:to>
      <xdr:col>4</xdr:col>
      <xdr:colOff>438150</xdr:colOff>
      <xdr:row>12</xdr:row>
      <xdr:rowOff>714375</xdr:rowOff>
    </xdr:to>
    <xdr:pic>
      <xdr:nvPicPr>
        <xdr:cNvPr id="14" name="Имя " descr="Descr 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1323975</xdr:colOff>
      <xdr:row>14</xdr:row>
      <xdr:rowOff>561975</xdr:rowOff>
    </xdr:to>
    <xdr:pic>
      <xdr:nvPicPr>
        <xdr:cNvPr id="15" name="Имя " descr="Descr 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13</xdr:row>
      <xdr:rowOff>133350</xdr:rowOff>
    </xdr:from>
    <xdr:to>
      <xdr:col>4</xdr:col>
      <xdr:colOff>438150</xdr:colOff>
      <xdr:row>13</xdr:row>
      <xdr:rowOff>428625</xdr:rowOff>
    </xdr:to>
    <xdr:pic>
      <xdr:nvPicPr>
        <xdr:cNvPr id="16" name="Имя " descr="Descr 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14</xdr:row>
      <xdr:rowOff>133350</xdr:rowOff>
    </xdr:from>
    <xdr:to>
      <xdr:col>4</xdr:col>
      <xdr:colOff>438150</xdr:colOff>
      <xdr:row>14</xdr:row>
      <xdr:rowOff>428625</xdr:rowOff>
    </xdr:to>
    <xdr:pic>
      <xdr:nvPicPr>
        <xdr:cNvPr id="17" name="Имя " descr="Descr 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1</xdr:col>
      <xdr:colOff>1323975</xdr:colOff>
      <xdr:row>16</xdr:row>
      <xdr:rowOff>561975</xdr:rowOff>
    </xdr:to>
    <xdr:pic>
      <xdr:nvPicPr>
        <xdr:cNvPr id="18" name="Имя " descr="Descr 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15</xdr:row>
      <xdr:rowOff>133350</xdr:rowOff>
    </xdr:from>
    <xdr:to>
      <xdr:col>4</xdr:col>
      <xdr:colOff>438150</xdr:colOff>
      <xdr:row>15</xdr:row>
      <xdr:rowOff>428625</xdr:rowOff>
    </xdr:to>
    <xdr:pic>
      <xdr:nvPicPr>
        <xdr:cNvPr id="19" name="Имя " descr="Descr 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16</xdr:row>
      <xdr:rowOff>133350</xdr:rowOff>
    </xdr:from>
    <xdr:to>
      <xdr:col>4</xdr:col>
      <xdr:colOff>438150</xdr:colOff>
      <xdr:row>16</xdr:row>
      <xdr:rowOff>428625</xdr:rowOff>
    </xdr:to>
    <xdr:pic>
      <xdr:nvPicPr>
        <xdr:cNvPr id="20" name="Имя " descr="Descr 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1</xdr:col>
      <xdr:colOff>1323975</xdr:colOff>
      <xdr:row>17</xdr:row>
      <xdr:rowOff>1133475</xdr:rowOff>
    </xdr:to>
    <xdr:pic>
      <xdr:nvPicPr>
        <xdr:cNvPr id="21" name="Имя " descr="Descr 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17</xdr:row>
      <xdr:rowOff>419100</xdr:rowOff>
    </xdr:from>
    <xdr:to>
      <xdr:col>4</xdr:col>
      <xdr:colOff>438150</xdr:colOff>
      <xdr:row>17</xdr:row>
      <xdr:rowOff>714375</xdr:rowOff>
    </xdr:to>
    <xdr:pic>
      <xdr:nvPicPr>
        <xdr:cNvPr id="22" name="Имя " descr="Descr 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1</xdr:col>
      <xdr:colOff>1323975</xdr:colOff>
      <xdr:row>18</xdr:row>
      <xdr:rowOff>1133475</xdr:rowOff>
    </xdr:to>
    <xdr:pic>
      <xdr:nvPicPr>
        <xdr:cNvPr id="23" name="Имя " descr="Descr 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18</xdr:row>
      <xdr:rowOff>419100</xdr:rowOff>
    </xdr:from>
    <xdr:to>
      <xdr:col>4</xdr:col>
      <xdr:colOff>438150</xdr:colOff>
      <xdr:row>18</xdr:row>
      <xdr:rowOff>714375</xdr:rowOff>
    </xdr:to>
    <xdr:pic>
      <xdr:nvPicPr>
        <xdr:cNvPr id="24" name="Имя " descr="Descr 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1</xdr:col>
      <xdr:colOff>1323975</xdr:colOff>
      <xdr:row>19</xdr:row>
      <xdr:rowOff>1133475</xdr:rowOff>
    </xdr:to>
    <xdr:pic>
      <xdr:nvPicPr>
        <xdr:cNvPr id="25" name="Имя " descr="Descr 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19</xdr:row>
      <xdr:rowOff>419100</xdr:rowOff>
    </xdr:from>
    <xdr:to>
      <xdr:col>4</xdr:col>
      <xdr:colOff>438150</xdr:colOff>
      <xdr:row>19</xdr:row>
      <xdr:rowOff>714375</xdr:rowOff>
    </xdr:to>
    <xdr:pic>
      <xdr:nvPicPr>
        <xdr:cNvPr id="26" name="Имя " descr="Descr 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1323975</xdr:colOff>
      <xdr:row>20</xdr:row>
      <xdr:rowOff>1133475</xdr:rowOff>
    </xdr:to>
    <xdr:pic>
      <xdr:nvPicPr>
        <xdr:cNvPr id="27" name="Имя " descr="Descr 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20</xdr:row>
      <xdr:rowOff>419100</xdr:rowOff>
    </xdr:from>
    <xdr:to>
      <xdr:col>4</xdr:col>
      <xdr:colOff>438150</xdr:colOff>
      <xdr:row>20</xdr:row>
      <xdr:rowOff>714375</xdr:rowOff>
    </xdr:to>
    <xdr:pic>
      <xdr:nvPicPr>
        <xdr:cNvPr id="28" name="Имя " descr="Descr 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1323975</xdr:colOff>
      <xdr:row>21</xdr:row>
      <xdr:rowOff>1133475</xdr:rowOff>
    </xdr:to>
    <xdr:pic>
      <xdr:nvPicPr>
        <xdr:cNvPr id="29" name="Имя " descr="Descr 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21</xdr:row>
      <xdr:rowOff>419100</xdr:rowOff>
    </xdr:from>
    <xdr:to>
      <xdr:col>4</xdr:col>
      <xdr:colOff>438150</xdr:colOff>
      <xdr:row>21</xdr:row>
      <xdr:rowOff>714375</xdr:rowOff>
    </xdr:to>
    <xdr:pic>
      <xdr:nvPicPr>
        <xdr:cNvPr id="30" name="Имя " descr="Descr 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1323975</xdr:colOff>
      <xdr:row>22</xdr:row>
      <xdr:rowOff>1133475</xdr:rowOff>
    </xdr:to>
    <xdr:pic>
      <xdr:nvPicPr>
        <xdr:cNvPr id="31" name="Имя " descr="Descr 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22</xdr:row>
      <xdr:rowOff>419100</xdr:rowOff>
    </xdr:from>
    <xdr:to>
      <xdr:col>4</xdr:col>
      <xdr:colOff>438150</xdr:colOff>
      <xdr:row>22</xdr:row>
      <xdr:rowOff>714375</xdr:rowOff>
    </xdr:to>
    <xdr:pic>
      <xdr:nvPicPr>
        <xdr:cNvPr id="32" name="Имя " descr="Descr 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33" name="Имя " descr="Descr 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34" name="Имя " descr="Descr 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49" name="Имя " descr="Descr 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50" name="Имя " descr="Descr 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56" name="Имя " descr="Descr 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66" name="Имя " descr="Descr 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226" name="Имя " descr="Descr 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335" name="Имя " descr="Descr 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421" name="Имя " descr="Descr 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487" name="Имя " descr="Descr 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543" name="Имя " descr="Descr 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740" name="Имя " descr="Descr 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0</xdr:rowOff>
    </xdr:from>
    <xdr:to>
      <xdr:col>0</xdr:col>
      <xdr:colOff>0</xdr:colOff>
      <xdr:row>23</xdr:row>
      <xdr:rowOff>0</xdr:rowOff>
    </xdr:to>
    <xdr:sp macro="" textlink="">
      <xdr:nvSpPr>
        <xdr:cNvPr id="758" name="Имя " descr="Descr 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</xdr:row>
      <xdr:rowOff>152400</xdr:rowOff>
    </xdr:from>
    <xdr:to>
      <xdr:col>0</xdr:col>
      <xdr:colOff>0</xdr:colOff>
      <xdr:row>23</xdr:row>
      <xdr:rowOff>152400</xdr:rowOff>
    </xdr:to>
    <xdr:sp macro="" textlink="">
      <xdr:nvSpPr>
        <xdr:cNvPr id="834" name="Имя " descr="Descr ">
          <a:extLst>
            <a:ext uri="{FF2B5EF4-FFF2-40B4-BE49-F238E27FC236}">
              <a16:creationId xmlns:a16="http://schemas.microsoft.com/office/drawing/2014/main" id="{00000000-0008-0000-0000-000042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24</xdr:row>
      <xdr:rowOff>152400</xdr:rowOff>
    </xdr:from>
    <xdr:to>
      <xdr:col>0</xdr:col>
      <xdr:colOff>0</xdr:colOff>
      <xdr:row>24</xdr:row>
      <xdr:rowOff>152400</xdr:rowOff>
    </xdr:to>
    <xdr:sp macro="" textlink="">
      <xdr:nvSpPr>
        <xdr:cNvPr id="835" name="Имя " descr="Descr ">
          <a:extLst>
            <a:ext uri="{FF2B5EF4-FFF2-40B4-BE49-F238E27FC236}">
              <a16:creationId xmlns:a16="http://schemas.microsoft.com/office/drawing/2014/main" id="{00000000-0008-0000-0000-000043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1162050</xdr:colOff>
      <xdr:row>25</xdr:row>
      <xdr:rowOff>1133475</xdr:rowOff>
    </xdr:to>
    <xdr:pic>
      <xdr:nvPicPr>
        <xdr:cNvPr id="836" name="Имя " descr="Descr ">
          <a:extLst>
            <a:ext uri="{FF2B5EF4-FFF2-40B4-BE49-F238E27FC236}">
              <a16:creationId xmlns:a16="http://schemas.microsoft.com/office/drawing/2014/main" id="{00000000-0008-0000-00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1323975</xdr:colOff>
      <xdr:row>26</xdr:row>
      <xdr:rowOff>1133475</xdr:rowOff>
    </xdr:to>
    <xdr:pic>
      <xdr:nvPicPr>
        <xdr:cNvPr id="837" name="Имя " descr="Descr 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26</xdr:row>
      <xdr:rowOff>419100</xdr:rowOff>
    </xdr:from>
    <xdr:to>
      <xdr:col>4</xdr:col>
      <xdr:colOff>438150</xdr:colOff>
      <xdr:row>26</xdr:row>
      <xdr:rowOff>714375</xdr:rowOff>
    </xdr:to>
    <xdr:pic>
      <xdr:nvPicPr>
        <xdr:cNvPr id="838" name="Имя " descr="Descr ">
          <a:extLst>
            <a:ext uri="{FF2B5EF4-FFF2-40B4-BE49-F238E27FC236}">
              <a16:creationId xmlns:a16="http://schemas.microsoft.com/office/drawing/2014/main" id="{00000000-0008-0000-00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1</xdr:col>
      <xdr:colOff>1323975</xdr:colOff>
      <xdr:row>28</xdr:row>
      <xdr:rowOff>561975</xdr:rowOff>
    </xdr:to>
    <xdr:pic>
      <xdr:nvPicPr>
        <xdr:cNvPr id="839" name="Имя " descr="Descr 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</xdr:row>
      <xdr:rowOff>133350</xdr:rowOff>
    </xdr:from>
    <xdr:to>
      <xdr:col>4</xdr:col>
      <xdr:colOff>438150</xdr:colOff>
      <xdr:row>27</xdr:row>
      <xdr:rowOff>428625</xdr:rowOff>
    </xdr:to>
    <xdr:pic>
      <xdr:nvPicPr>
        <xdr:cNvPr id="840" name="Имя " descr="Descr ">
          <a:extLst>
            <a:ext uri="{FF2B5EF4-FFF2-40B4-BE49-F238E27FC236}">
              <a16:creationId xmlns:a16="http://schemas.microsoft.com/office/drawing/2014/main" id="{00000000-0008-0000-00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28</xdr:row>
      <xdr:rowOff>133350</xdr:rowOff>
    </xdr:from>
    <xdr:to>
      <xdr:col>4</xdr:col>
      <xdr:colOff>438150</xdr:colOff>
      <xdr:row>28</xdr:row>
      <xdr:rowOff>428625</xdr:rowOff>
    </xdr:to>
    <xdr:pic>
      <xdr:nvPicPr>
        <xdr:cNvPr id="841" name="Имя " descr="Descr ">
          <a:extLst>
            <a:ext uri="{FF2B5EF4-FFF2-40B4-BE49-F238E27FC236}">
              <a16:creationId xmlns:a16="http://schemas.microsoft.com/office/drawing/2014/main" id="{00000000-0008-0000-00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1323975</xdr:colOff>
      <xdr:row>29</xdr:row>
      <xdr:rowOff>1133475</xdr:rowOff>
    </xdr:to>
    <xdr:pic>
      <xdr:nvPicPr>
        <xdr:cNvPr id="842" name="Имя " descr="Descr 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0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29</xdr:row>
      <xdr:rowOff>419100</xdr:rowOff>
    </xdr:from>
    <xdr:to>
      <xdr:col>4</xdr:col>
      <xdr:colOff>438150</xdr:colOff>
      <xdr:row>29</xdr:row>
      <xdr:rowOff>714375</xdr:rowOff>
    </xdr:to>
    <xdr:pic>
      <xdr:nvPicPr>
        <xdr:cNvPr id="843" name="Имя " descr="Descr ">
          <a:extLst>
            <a:ext uri="{FF2B5EF4-FFF2-40B4-BE49-F238E27FC236}">
              <a16:creationId xmlns:a16="http://schemas.microsoft.com/office/drawing/2014/main" id="{00000000-0008-0000-00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30</xdr:row>
      <xdr:rowOff>152400</xdr:rowOff>
    </xdr:from>
    <xdr:to>
      <xdr:col>0</xdr:col>
      <xdr:colOff>0</xdr:colOff>
      <xdr:row>30</xdr:row>
      <xdr:rowOff>152400</xdr:rowOff>
    </xdr:to>
    <xdr:sp macro="" textlink="">
      <xdr:nvSpPr>
        <xdr:cNvPr id="844" name="Имя " descr="Descr ">
          <a:extLst>
            <a:ext uri="{FF2B5EF4-FFF2-40B4-BE49-F238E27FC236}">
              <a16:creationId xmlns:a16="http://schemas.microsoft.com/office/drawing/2014/main" id="{00000000-0008-0000-0000-00004C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31</xdr:row>
      <xdr:rowOff>0</xdr:rowOff>
    </xdr:from>
    <xdr:to>
      <xdr:col>0</xdr:col>
      <xdr:colOff>1162050</xdr:colOff>
      <xdr:row>31</xdr:row>
      <xdr:rowOff>1133475</xdr:rowOff>
    </xdr:to>
    <xdr:pic>
      <xdr:nvPicPr>
        <xdr:cNvPr id="845" name="Имя " descr="Descr ">
          <a:extLst>
            <a:ext uri="{FF2B5EF4-FFF2-40B4-BE49-F238E27FC236}">
              <a16:creationId xmlns:a16="http://schemas.microsoft.com/office/drawing/2014/main" id="{00000000-0008-0000-00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1</xdr:col>
      <xdr:colOff>1323975</xdr:colOff>
      <xdr:row>33</xdr:row>
      <xdr:rowOff>561975</xdr:rowOff>
    </xdr:to>
    <xdr:pic>
      <xdr:nvPicPr>
        <xdr:cNvPr id="846" name="Имя " descr="Descr 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0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32</xdr:row>
      <xdr:rowOff>133350</xdr:rowOff>
    </xdr:from>
    <xdr:to>
      <xdr:col>4</xdr:col>
      <xdr:colOff>438150</xdr:colOff>
      <xdr:row>32</xdr:row>
      <xdr:rowOff>428625</xdr:rowOff>
    </xdr:to>
    <xdr:pic>
      <xdr:nvPicPr>
        <xdr:cNvPr id="847" name="Имя " descr="Descr ">
          <a:extLst>
            <a:ext uri="{FF2B5EF4-FFF2-40B4-BE49-F238E27FC236}">
              <a16:creationId xmlns:a16="http://schemas.microsoft.com/office/drawing/2014/main" id="{00000000-0008-0000-00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33</xdr:row>
      <xdr:rowOff>133350</xdr:rowOff>
    </xdr:from>
    <xdr:to>
      <xdr:col>4</xdr:col>
      <xdr:colOff>438150</xdr:colOff>
      <xdr:row>33</xdr:row>
      <xdr:rowOff>428625</xdr:rowOff>
    </xdr:to>
    <xdr:pic>
      <xdr:nvPicPr>
        <xdr:cNvPr id="848" name="Имя " descr="Descr ">
          <a:extLst>
            <a:ext uri="{FF2B5EF4-FFF2-40B4-BE49-F238E27FC236}">
              <a16:creationId xmlns:a16="http://schemas.microsoft.com/office/drawing/2014/main" id="{00000000-0008-0000-00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1</xdr:col>
      <xdr:colOff>1323975</xdr:colOff>
      <xdr:row>34</xdr:row>
      <xdr:rowOff>1133475</xdr:rowOff>
    </xdr:to>
    <xdr:pic>
      <xdr:nvPicPr>
        <xdr:cNvPr id="849" name="Имя " descr="Descr 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0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34</xdr:row>
      <xdr:rowOff>419100</xdr:rowOff>
    </xdr:from>
    <xdr:to>
      <xdr:col>4</xdr:col>
      <xdr:colOff>438150</xdr:colOff>
      <xdr:row>34</xdr:row>
      <xdr:rowOff>714375</xdr:rowOff>
    </xdr:to>
    <xdr:pic>
      <xdr:nvPicPr>
        <xdr:cNvPr id="850" name="Имя " descr="Descr ">
          <a:extLst>
            <a:ext uri="{FF2B5EF4-FFF2-40B4-BE49-F238E27FC236}">
              <a16:creationId xmlns:a16="http://schemas.microsoft.com/office/drawing/2014/main" id="{00000000-0008-0000-00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1323975</xdr:colOff>
      <xdr:row>35</xdr:row>
      <xdr:rowOff>1133475</xdr:rowOff>
    </xdr:to>
    <xdr:pic>
      <xdr:nvPicPr>
        <xdr:cNvPr id="851" name="Имя " descr="Descr 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0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35</xdr:row>
      <xdr:rowOff>419100</xdr:rowOff>
    </xdr:from>
    <xdr:to>
      <xdr:col>4</xdr:col>
      <xdr:colOff>438150</xdr:colOff>
      <xdr:row>35</xdr:row>
      <xdr:rowOff>714375</xdr:rowOff>
    </xdr:to>
    <xdr:pic>
      <xdr:nvPicPr>
        <xdr:cNvPr id="852" name="Имя " descr="Descr ">
          <a:extLst>
            <a:ext uri="{FF2B5EF4-FFF2-40B4-BE49-F238E27FC236}">
              <a16:creationId xmlns:a16="http://schemas.microsoft.com/office/drawing/2014/main" id="{00000000-0008-0000-00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36</xdr:row>
      <xdr:rowOff>152400</xdr:rowOff>
    </xdr:from>
    <xdr:to>
      <xdr:col>0</xdr:col>
      <xdr:colOff>0</xdr:colOff>
      <xdr:row>36</xdr:row>
      <xdr:rowOff>152400</xdr:rowOff>
    </xdr:to>
    <xdr:sp macro="" textlink="">
      <xdr:nvSpPr>
        <xdr:cNvPr id="853" name="Имя " descr="Descr ">
          <a:extLst>
            <a:ext uri="{FF2B5EF4-FFF2-40B4-BE49-F238E27FC236}">
              <a16:creationId xmlns:a16="http://schemas.microsoft.com/office/drawing/2014/main" id="{00000000-0008-0000-0000-000055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37</xdr:row>
      <xdr:rowOff>0</xdr:rowOff>
    </xdr:from>
    <xdr:to>
      <xdr:col>0</xdr:col>
      <xdr:colOff>1162050</xdr:colOff>
      <xdr:row>37</xdr:row>
      <xdr:rowOff>1133475</xdr:rowOff>
    </xdr:to>
    <xdr:pic>
      <xdr:nvPicPr>
        <xdr:cNvPr id="854" name="Имя " descr="Descr ">
          <a:extLst>
            <a:ext uri="{FF2B5EF4-FFF2-40B4-BE49-F238E27FC236}">
              <a16:creationId xmlns:a16="http://schemas.microsoft.com/office/drawing/2014/main" id="{00000000-0008-0000-00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38</xdr:row>
      <xdr:rowOff>152400</xdr:rowOff>
    </xdr:from>
    <xdr:to>
      <xdr:col>0</xdr:col>
      <xdr:colOff>0</xdr:colOff>
      <xdr:row>38</xdr:row>
      <xdr:rowOff>152400</xdr:rowOff>
    </xdr:to>
    <xdr:sp macro="" textlink="">
      <xdr:nvSpPr>
        <xdr:cNvPr id="855" name="Имя " descr="Descr ">
          <a:extLst>
            <a:ext uri="{FF2B5EF4-FFF2-40B4-BE49-F238E27FC236}">
              <a16:creationId xmlns:a16="http://schemas.microsoft.com/office/drawing/2014/main" id="{00000000-0008-0000-0000-000057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1323975</xdr:colOff>
      <xdr:row>41</xdr:row>
      <xdr:rowOff>371475</xdr:rowOff>
    </xdr:to>
    <xdr:pic>
      <xdr:nvPicPr>
        <xdr:cNvPr id="856" name="Имя " descr="Descr 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1</xdr:col>
      <xdr:colOff>1323975</xdr:colOff>
      <xdr:row>44</xdr:row>
      <xdr:rowOff>371475</xdr:rowOff>
    </xdr:to>
    <xdr:pic>
      <xdr:nvPicPr>
        <xdr:cNvPr id="857" name="Имя " descr="Descr 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0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1</xdr:col>
      <xdr:colOff>1323975</xdr:colOff>
      <xdr:row>47</xdr:row>
      <xdr:rowOff>371475</xdr:rowOff>
    </xdr:to>
    <xdr:pic>
      <xdr:nvPicPr>
        <xdr:cNvPr id="858" name="Имя " descr="Descr 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0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1</xdr:col>
      <xdr:colOff>1323975</xdr:colOff>
      <xdr:row>50</xdr:row>
      <xdr:rowOff>371475</xdr:rowOff>
    </xdr:to>
    <xdr:pic>
      <xdr:nvPicPr>
        <xdr:cNvPr id="859" name="Имя " descr="Descr 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0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1</xdr:col>
      <xdr:colOff>1323975</xdr:colOff>
      <xdr:row>53</xdr:row>
      <xdr:rowOff>371475</xdr:rowOff>
    </xdr:to>
    <xdr:pic>
      <xdr:nvPicPr>
        <xdr:cNvPr id="860" name="Имя " descr="Descr 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0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</xdr:col>
      <xdr:colOff>1323975</xdr:colOff>
      <xdr:row>56</xdr:row>
      <xdr:rowOff>371475</xdr:rowOff>
    </xdr:to>
    <xdr:pic>
      <xdr:nvPicPr>
        <xdr:cNvPr id="861" name="Имя " descr="Descr 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0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1</xdr:col>
      <xdr:colOff>1323975</xdr:colOff>
      <xdr:row>59</xdr:row>
      <xdr:rowOff>371475</xdr:rowOff>
    </xdr:to>
    <xdr:pic>
      <xdr:nvPicPr>
        <xdr:cNvPr id="862" name="Имя " descr="Descr 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0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1</xdr:col>
      <xdr:colOff>1323975</xdr:colOff>
      <xdr:row>60</xdr:row>
      <xdr:rowOff>1133475</xdr:rowOff>
    </xdr:to>
    <xdr:pic>
      <xdr:nvPicPr>
        <xdr:cNvPr id="863" name="Имя " descr="Descr 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0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1323975</xdr:colOff>
      <xdr:row>63</xdr:row>
      <xdr:rowOff>371475</xdr:rowOff>
    </xdr:to>
    <xdr:pic>
      <xdr:nvPicPr>
        <xdr:cNvPr id="864" name="Имя " descr="Descr 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0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1323975</xdr:colOff>
      <xdr:row>66</xdr:row>
      <xdr:rowOff>371475</xdr:rowOff>
    </xdr:to>
    <xdr:pic>
      <xdr:nvPicPr>
        <xdr:cNvPr id="865" name="Имя " descr="Descr 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0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1323975</xdr:colOff>
      <xdr:row>69</xdr:row>
      <xdr:rowOff>371475</xdr:rowOff>
    </xdr:to>
    <xdr:pic>
      <xdr:nvPicPr>
        <xdr:cNvPr id="866" name="Имя " descr="Descr 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0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1323975</xdr:colOff>
      <xdr:row>72</xdr:row>
      <xdr:rowOff>371475</xdr:rowOff>
    </xdr:to>
    <xdr:pic>
      <xdr:nvPicPr>
        <xdr:cNvPr id="867" name="Имя " descr="Descr 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0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1323975</xdr:colOff>
      <xdr:row>75</xdr:row>
      <xdr:rowOff>371475</xdr:rowOff>
    </xdr:to>
    <xdr:pic>
      <xdr:nvPicPr>
        <xdr:cNvPr id="868" name="Имя " descr="Descr 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0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1323975</xdr:colOff>
      <xdr:row>78</xdr:row>
      <xdr:rowOff>371475</xdr:rowOff>
    </xdr:to>
    <xdr:pic>
      <xdr:nvPicPr>
        <xdr:cNvPr id="869" name="Имя " descr="Descr 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0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1</xdr:col>
      <xdr:colOff>1323975</xdr:colOff>
      <xdr:row>81</xdr:row>
      <xdr:rowOff>371475</xdr:rowOff>
    </xdr:to>
    <xdr:pic>
      <xdr:nvPicPr>
        <xdr:cNvPr id="870" name="Имя " descr="Descr 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0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1</xdr:col>
      <xdr:colOff>1323975</xdr:colOff>
      <xdr:row>83</xdr:row>
      <xdr:rowOff>561975</xdr:rowOff>
    </xdr:to>
    <xdr:pic>
      <xdr:nvPicPr>
        <xdr:cNvPr id="871" name="Имя " descr="Descr 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0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1</xdr:col>
      <xdr:colOff>1323975</xdr:colOff>
      <xdr:row>86</xdr:row>
      <xdr:rowOff>371475</xdr:rowOff>
    </xdr:to>
    <xdr:pic>
      <xdr:nvPicPr>
        <xdr:cNvPr id="872" name="Имя " descr="Descr 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0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1</xdr:col>
      <xdr:colOff>1323975</xdr:colOff>
      <xdr:row>88</xdr:row>
      <xdr:rowOff>561975</xdr:rowOff>
    </xdr:to>
    <xdr:pic>
      <xdr:nvPicPr>
        <xdr:cNvPr id="873" name="Имя " descr="Descr 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00000000-0008-0000-00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1</xdr:col>
      <xdr:colOff>1323975</xdr:colOff>
      <xdr:row>91</xdr:row>
      <xdr:rowOff>371475</xdr:rowOff>
    </xdr:to>
    <xdr:pic>
      <xdr:nvPicPr>
        <xdr:cNvPr id="874" name="Имя " descr="Descr 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00000000-0008-0000-00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1</xdr:col>
      <xdr:colOff>1323975</xdr:colOff>
      <xdr:row>92</xdr:row>
      <xdr:rowOff>1133475</xdr:rowOff>
    </xdr:to>
    <xdr:pic>
      <xdr:nvPicPr>
        <xdr:cNvPr id="875" name="Имя " descr="Descr 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00000000-0008-0000-00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1</xdr:col>
      <xdr:colOff>1323975</xdr:colOff>
      <xdr:row>93</xdr:row>
      <xdr:rowOff>1133475</xdr:rowOff>
    </xdr:to>
    <xdr:pic>
      <xdr:nvPicPr>
        <xdr:cNvPr id="876" name="Имя " descr="Descr 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0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1</xdr:col>
      <xdr:colOff>1323975</xdr:colOff>
      <xdr:row>96</xdr:row>
      <xdr:rowOff>371475</xdr:rowOff>
    </xdr:to>
    <xdr:pic>
      <xdr:nvPicPr>
        <xdr:cNvPr id="877" name="Имя " descr="Descr 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0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97</xdr:row>
      <xdr:rowOff>0</xdr:rowOff>
    </xdr:from>
    <xdr:to>
      <xdr:col>0</xdr:col>
      <xdr:colOff>1162050</xdr:colOff>
      <xdr:row>97</xdr:row>
      <xdr:rowOff>1133475</xdr:rowOff>
    </xdr:to>
    <xdr:pic>
      <xdr:nvPicPr>
        <xdr:cNvPr id="878" name="Имя " descr="Descr ">
          <a:extLst>
            <a:ext uri="{FF2B5EF4-FFF2-40B4-BE49-F238E27FC236}">
              <a16:creationId xmlns:a16="http://schemas.microsoft.com/office/drawing/2014/main" id="{00000000-0008-0000-00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1</xdr:col>
      <xdr:colOff>1323975</xdr:colOff>
      <xdr:row>100</xdr:row>
      <xdr:rowOff>371475</xdr:rowOff>
    </xdr:to>
    <xdr:pic>
      <xdr:nvPicPr>
        <xdr:cNvPr id="879" name="Имя " descr="Descr 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0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98</xdr:row>
      <xdr:rowOff>38100</xdr:rowOff>
    </xdr:from>
    <xdr:to>
      <xdr:col>4</xdr:col>
      <xdr:colOff>438150</xdr:colOff>
      <xdr:row>98</xdr:row>
      <xdr:rowOff>333375</xdr:rowOff>
    </xdr:to>
    <xdr:pic>
      <xdr:nvPicPr>
        <xdr:cNvPr id="880" name="Имя " descr="Descr ">
          <a:extLst>
            <a:ext uri="{FF2B5EF4-FFF2-40B4-BE49-F238E27FC236}">
              <a16:creationId xmlns:a16="http://schemas.microsoft.com/office/drawing/2014/main" id="{00000000-0008-0000-00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99</xdr:row>
      <xdr:rowOff>38100</xdr:rowOff>
    </xdr:from>
    <xdr:to>
      <xdr:col>4</xdr:col>
      <xdr:colOff>438150</xdr:colOff>
      <xdr:row>99</xdr:row>
      <xdr:rowOff>333375</xdr:rowOff>
    </xdr:to>
    <xdr:pic>
      <xdr:nvPicPr>
        <xdr:cNvPr id="881" name="Имя " descr="Descr ">
          <a:extLst>
            <a:ext uri="{FF2B5EF4-FFF2-40B4-BE49-F238E27FC236}">
              <a16:creationId xmlns:a16="http://schemas.microsoft.com/office/drawing/2014/main" id="{00000000-0008-0000-00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100</xdr:row>
      <xdr:rowOff>38100</xdr:rowOff>
    </xdr:from>
    <xdr:to>
      <xdr:col>4</xdr:col>
      <xdr:colOff>438150</xdr:colOff>
      <xdr:row>100</xdr:row>
      <xdr:rowOff>333375</xdr:rowOff>
    </xdr:to>
    <xdr:pic>
      <xdr:nvPicPr>
        <xdr:cNvPr id="882" name="Имя " descr="Descr ">
          <a:extLst>
            <a:ext uri="{FF2B5EF4-FFF2-40B4-BE49-F238E27FC236}">
              <a16:creationId xmlns:a16="http://schemas.microsoft.com/office/drawing/2014/main" id="{00000000-0008-0000-00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101</xdr:row>
      <xdr:rowOff>0</xdr:rowOff>
    </xdr:from>
    <xdr:to>
      <xdr:col>1</xdr:col>
      <xdr:colOff>1323975</xdr:colOff>
      <xdr:row>102</xdr:row>
      <xdr:rowOff>561975</xdr:rowOff>
    </xdr:to>
    <xdr:pic>
      <xdr:nvPicPr>
        <xdr:cNvPr id="883" name="Имя " descr="Descr 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id="{00000000-0008-0000-00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101</xdr:row>
      <xdr:rowOff>133350</xdr:rowOff>
    </xdr:from>
    <xdr:to>
      <xdr:col>4</xdr:col>
      <xdr:colOff>438150</xdr:colOff>
      <xdr:row>101</xdr:row>
      <xdr:rowOff>428625</xdr:rowOff>
    </xdr:to>
    <xdr:pic>
      <xdr:nvPicPr>
        <xdr:cNvPr id="884" name="Имя " descr="Descr ">
          <a:extLst>
            <a:ext uri="{FF2B5EF4-FFF2-40B4-BE49-F238E27FC236}">
              <a16:creationId xmlns:a16="http://schemas.microsoft.com/office/drawing/2014/main" id="{00000000-0008-0000-00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102</xdr:row>
      <xdr:rowOff>133350</xdr:rowOff>
    </xdr:from>
    <xdr:to>
      <xdr:col>4</xdr:col>
      <xdr:colOff>438150</xdr:colOff>
      <xdr:row>102</xdr:row>
      <xdr:rowOff>428625</xdr:rowOff>
    </xdr:to>
    <xdr:pic>
      <xdr:nvPicPr>
        <xdr:cNvPr id="885" name="Имя " descr="Descr ">
          <a:extLst>
            <a:ext uri="{FF2B5EF4-FFF2-40B4-BE49-F238E27FC236}">
              <a16:creationId xmlns:a16="http://schemas.microsoft.com/office/drawing/2014/main" id="{00000000-0008-0000-00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1</xdr:col>
      <xdr:colOff>1323975</xdr:colOff>
      <xdr:row>103</xdr:row>
      <xdr:rowOff>1133475</xdr:rowOff>
    </xdr:to>
    <xdr:pic>
      <xdr:nvPicPr>
        <xdr:cNvPr id="886" name="Имя " descr="Descr 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0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103</xdr:row>
      <xdr:rowOff>419100</xdr:rowOff>
    </xdr:from>
    <xdr:to>
      <xdr:col>4</xdr:col>
      <xdr:colOff>438150</xdr:colOff>
      <xdr:row>103</xdr:row>
      <xdr:rowOff>714375</xdr:rowOff>
    </xdr:to>
    <xdr:pic>
      <xdr:nvPicPr>
        <xdr:cNvPr id="887" name="Имя " descr="Descr ">
          <a:extLst>
            <a:ext uri="{FF2B5EF4-FFF2-40B4-BE49-F238E27FC236}">
              <a16:creationId xmlns:a16="http://schemas.microsoft.com/office/drawing/2014/main" id="{00000000-0008-0000-00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104</xdr:row>
      <xdr:rowOff>152400</xdr:rowOff>
    </xdr:from>
    <xdr:to>
      <xdr:col>0</xdr:col>
      <xdr:colOff>0</xdr:colOff>
      <xdr:row>104</xdr:row>
      <xdr:rowOff>152400</xdr:rowOff>
    </xdr:to>
    <xdr:sp macro="" textlink="">
      <xdr:nvSpPr>
        <xdr:cNvPr id="888" name="Имя " descr="Descr ">
          <a:extLst>
            <a:ext uri="{FF2B5EF4-FFF2-40B4-BE49-F238E27FC236}">
              <a16:creationId xmlns:a16="http://schemas.microsoft.com/office/drawing/2014/main" id="{00000000-0008-0000-0000-000078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105</xdr:row>
      <xdr:rowOff>0</xdr:rowOff>
    </xdr:from>
    <xdr:to>
      <xdr:col>0</xdr:col>
      <xdr:colOff>1162050</xdr:colOff>
      <xdr:row>105</xdr:row>
      <xdr:rowOff>1133475</xdr:rowOff>
    </xdr:to>
    <xdr:pic>
      <xdr:nvPicPr>
        <xdr:cNvPr id="889" name="Имя " descr="Descr ">
          <a:extLst>
            <a:ext uri="{FF2B5EF4-FFF2-40B4-BE49-F238E27FC236}">
              <a16:creationId xmlns:a16="http://schemas.microsoft.com/office/drawing/2014/main" id="{00000000-0008-0000-00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1323975</xdr:colOff>
      <xdr:row>108</xdr:row>
      <xdr:rowOff>371475</xdr:rowOff>
    </xdr:to>
    <xdr:pic>
      <xdr:nvPicPr>
        <xdr:cNvPr id="890" name="Имя " descr="Descr 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0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1</xdr:col>
      <xdr:colOff>1323975</xdr:colOff>
      <xdr:row>111</xdr:row>
      <xdr:rowOff>371475</xdr:rowOff>
    </xdr:to>
    <xdr:pic>
      <xdr:nvPicPr>
        <xdr:cNvPr id="891" name="Имя " descr="Descr 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0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112</xdr:row>
      <xdr:rowOff>0</xdr:rowOff>
    </xdr:from>
    <xdr:to>
      <xdr:col>1</xdr:col>
      <xdr:colOff>1323975</xdr:colOff>
      <xdr:row>114</xdr:row>
      <xdr:rowOff>371475</xdr:rowOff>
    </xdr:to>
    <xdr:pic>
      <xdr:nvPicPr>
        <xdr:cNvPr id="892" name="Имя " descr="Descr 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0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1</xdr:col>
      <xdr:colOff>1323975</xdr:colOff>
      <xdr:row>117</xdr:row>
      <xdr:rowOff>371475</xdr:rowOff>
    </xdr:to>
    <xdr:pic>
      <xdr:nvPicPr>
        <xdr:cNvPr id="893" name="Имя " descr="Descr 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0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1323975</xdr:colOff>
      <xdr:row>119</xdr:row>
      <xdr:rowOff>561975</xdr:rowOff>
    </xdr:to>
    <xdr:pic>
      <xdr:nvPicPr>
        <xdr:cNvPr id="894" name="Имя " descr="Descr 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0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1323975</xdr:colOff>
      <xdr:row>122</xdr:row>
      <xdr:rowOff>371475</xdr:rowOff>
    </xdr:to>
    <xdr:pic>
      <xdr:nvPicPr>
        <xdr:cNvPr id="895" name="Имя " descr="Descr 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0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1</xdr:col>
      <xdr:colOff>1323975</xdr:colOff>
      <xdr:row>124</xdr:row>
      <xdr:rowOff>561975</xdr:rowOff>
    </xdr:to>
    <xdr:pic>
      <xdr:nvPicPr>
        <xdr:cNvPr id="896" name="Имя " descr="Descr 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1323975</xdr:colOff>
      <xdr:row>126</xdr:row>
      <xdr:rowOff>561975</xdr:rowOff>
    </xdr:to>
    <xdr:pic>
      <xdr:nvPicPr>
        <xdr:cNvPr id="897" name="Имя " descr="Descr 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1</xdr:col>
      <xdr:colOff>1323975</xdr:colOff>
      <xdr:row>127</xdr:row>
      <xdr:rowOff>1133475</xdr:rowOff>
    </xdr:to>
    <xdr:pic>
      <xdr:nvPicPr>
        <xdr:cNvPr id="898" name="Имя " descr="Descr 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1</xdr:col>
      <xdr:colOff>1323975</xdr:colOff>
      <xdr:row>130</xdr:row>
      <xdr:rowOff>371475</xdr:rowOff>
    </xdr:to>
    <xdr:pic>
      <xdr:nvPicPr>
        <xdr:cNvPr id="899" name="Имя " descr="Descr 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1323975</xdr:colOff>
      <xdr:row>132</xdr:row>
      <xdr:rowOff>561975</xdr:rowOff>
    </xdr:to>
    <xdr:pic>
      <xdr:nvPicPr>
        <xdr:cNvPr id="900" name="Имя " descr="Descr 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1323975</xdr:colOff>
      <xdr:row>135</xdr:row>
      <xdr:rowOff>371475</xdr:rowOff>
    </xdr:to>
    <xdr:pic>
      <xdr:nvPicPr>
        <xdr:cNvPr id="901" name="Имя " descr="Descr 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0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1323975</xdr:colOff>
      <xdr:row>138</xdr:row>
      <xdr:rowOff>371475</xdr:rowOff>
    </xdr:to>
    <xdr:pic>
      <xdr:nvPicPr>
        <xdr:cNvPr id="902" name="Имя " descr="Descr 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1323975</xdr:colOff>
      <xdr:row>140</xdr:row>
      <xdr:rowOff>561975</xdr:rowOff>
    </xdr:to>
    <xdr:pic>
      <xdr:nvPicPr>
        <xdr:cNvPr id="903" name="Имя " descr="Descr 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1323975</xdr:colOff>
      <xdr:row>143</xdr:row>
      <xdr:rowOff>371475</xdr:rowOff>
    </xdr:to>
    <xdr:pic>
      <xdr:nvPicPr>
        <xdr:cNvPr id="904" name="Имя " descr="Descr 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1323975</xdr:colOff>
      <xdr:row>146</xdr:row>
      <xdr:rowOff>371475</xdr:rowOff>
    </xdr:to>
    <xdr:pic>
      <xdr:nvPicPr>
        <xdr:cNvPr id="905" name="Имя " descr="Descr 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1</xdr:col>
      <xdr:colOff>1323975</xdr:colOff>
      <xdr:row>148</xdr:row>
      <xdr:rowOff>561975</xdr:rowOff>
    </xdr:to>
    <xdr:pic>
      <xdr:nvPicPr>
        <xdr:cNvPr id="906" name="Имя " descr="Descr 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1</xdr:col>
      <xdr:colOff>1323975</xdr:colOff>
      <xdr:row>151</xdr:row>
      <xdr:rowOff>371475</xdr:rowOff>
    </xdr:to>
    <xdr:pic>
      <xdr:nvPicPr>
        <xdr:cNvPr id="907" name="Имя " descr="Descr 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0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1323975</xdr:colOff>
      <xdr:row>154</xdr:row>
      <xdr:rowOff>371475</xdr:rowOff>
    </xdr:to>
    <xdr:pic>
      <xdr:nvPicPr>
        <xdr:cNvPr id="908" name="Имя " descr="Descr 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1323975</xdr:colOff>
      <xdr:row>157</xdr:row>
      <xdr:rowOff>371475</xdr:rowOff>
    </xdr:to>
    <xdr:pic>
      <xdr:nvPicPr>
        <xdr:cNvPr id="909" name="Имя " descr="Descr 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1323975</xdr:colOff>
      <xdr:row>159</xdr:row>
      <xdr:rowOff>561975</xdr:rowOff>
    </xdr:to>
    <xdr:pic>
      <xdr:nvPicPr>
        <xdr:cNvPr id="910" name="Имя " descr="Descr 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1323975</xdr:colOff>
      <xdr:row>162</xdr:row>
      <xdr:rowOff>371475</xdr:rowOff>
    </xdr:to>
    <xdr:pic>
      <xdr:nvPicPr>
        <xdr:cNvPr id="911" name="Имя " descr="Descr 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1323975</xdr:colOff>
      <xdr:row>164</xdr:row>
      <xdr:rowOff>561975</xdr:rowOff>
    </xdr:to>
    <xdr:pic>
      <xdr:nvPicPr>
        <xdr:cNvPr id="912" name="Имя " descr="Descr 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0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1323975</xdr:colOff>
      <xdr:row>167</xdr:row>
      <xdr:rowOff>371475</xdr:rowOff>
    </xdr:to>
    <xdr:pic>
      <xdr:nvPicPr>
        <xdr:cNvPr id="913" name="Имя " descr="Descr 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168</xdr:row>
      <xdr:rowOff>152400</xdr:rowOff>
    </xdr:from>
    <xdr:to>
      <xdr:col>0</xdr:col>
      <xdr:colOff>0</xdr:colOff>
      <xdr:row>168</xdr:row>
      <xdr:rowOff>152400</xdr:rowOff>
    </xdr:to>
    <xdr:sp macro="" textlink="">
      <xdr:nvSpPr>
        <xdr:cNvPr id="914" name="Имя " descr="Descr 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169</xdr:row>
      <xdr:rowOff>0</xdr:rowOff>
    </xdr:from>
    <xdr:to>
      <xdr:col>0</xdr:col>
      <xdr:colOff>1162050</xdr:colOff>
      <xdr:row>169</xdr:row>
      <xdr:rowOff>1133475</xdr:rowOff>
    </xdr:to>
    <xdr:pic>
      <xdr:nvPicPr>
        <xdr:cNvPr id="915" name="Имя " descr="Descr 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1323975</xdr:colOff>
      <xdr:row>171</xdr:row>
      <xdr:rowOff>561975</xdr:rowOff>
    </xdr:to>
    <xdr:pic>
      <xdr:nvPicPr>
        <xdr:cNvPr id="916" name="Имя " descr="Descr 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172</xdr:row>
      <xdr:rowOff>0</xdr:rowOff>
    </xdr:from>
    <xdr:to>
      <xdr:col>1</xdr:col>
      <xdr:colOff>1323975</xdr:colOff>
      <xdr:row>173</xdr:row>
      <xdr:rowOff>561975</xdr:rowOff>
    </xdr:to>
    <xdr:pic>
      <xdr:nvPicPr>
        <xdr:cNvPr id="919" name="Имя " descr="Descr 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1323975</xdr:colOff>
      <xdr:row>176</xdr:row>
      <xdr:rowOff>371475</xdr:rowOff>
    </xdr:to>
    <xdr:pic>
      <xdr:nvPicPr>
        <xdr:cNvPr id="920" name="Имя " descr="Descr 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1323975</xdr:colOff>
      <xdr:row>178</xdr:row>
      <xdr:rowOff>561975</xdr:rowOff>
    </xdr:to>
    <xdr:pic>
      <xdr:nvPicPr>
        <xdr:cNvPr id="924" name="Имя " descr="Descr 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1323975</xdr:colOff>
      <xdr:row>180</xdr:row>
      <xdr:rowOff>561975</xdr:rowOff>
    </xdr:to>
    <xdr:pic>
      <xdr:nvPicPr>
        <xdr:cNvPr id="925" name="Имя " descr="Descr 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1323975</xdr:colOff>
      <xdr:row>181</xdr:row>
      <xdr:rowOff>1133475</xdr:rowOff>
    </xdr:to>
    <xdr:pic>
      <xdr:nvPicPr>
        <xdr:cNvPr id="926" name="Имя " descr="Descr 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1323975</xdr:colOff>
      <xdr:row>182</xdr:row>
      <xdr:rowOff>1133475</xdr:rowOff>
    </xdr:to>
    <xdr:pic>
      <xdr:nvPicPr>
        <xdr:cNvPr id="927" name="Имя " descr="Descr 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1323975</xdr:colOff>
      <xdr:row>184</xdr:row>
      <xdr:rowOff>561975</xdr:rowOff>
    </xdr:to>
    <xdr:pic>
      <xdr:nvPicPr>
        <xdr:cNvPr id="928" name="Имя " descr="Descr 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1323975</xdr:colOff>
      <xdr:row>186</xdr:row>
      <xdr:rowOff>561975</xdr:rowOff>
    </xdr:to>
    <xdr:pic>
      <xdr:nvPicPr>
        <xdr:cNvPr id="929" name="Имя " descr="Descr 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1323975</xdr:colOff>
      <xdr:row>188</xdr:row>
      <xdr:rowOff>561975</xdr:rowOff>
    </xdr:to>
    <xdr:pic>
      <xdr:nvPicPr>
        <xdr:cNvPr id="930" name="Имя " descr="Descr 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1323975</xdr:colOff>
      <xdr:row>191</xdr:row>
      <xdr:rowOff>371475</xdr:rowOff>
    </xdr:to>
    <xdr:pic>
      <xdr:nvPicPr>
        <xdr:cNvPr id="931" name="Имя " descr="Descr 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1323975</xdr:colOff>
      <xdr:row>192</xdr:row>
      <xdr:rowOff>1133475</xdr:rowOff>
    </xdr:to>
    <xdr:pic>
      <xdr:nvPicPr>
        <xdr:cNvPr id="932" name="Имя " descr="Descr 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1323975</xdr:colOff>
      <xdr:row>194</xdr:row>
      <xdr:rowOff>561975</xdr:rowOff>
    </xdr:to>
    <xdr:pic>
      <xdr:nvPicPr>
        <xdr:cNvPr id="933" name="Имя " descr="Descr 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1323975</xdr:colOff>
      <xdr:row>196</xdr:row>
      <xdr:rowOff>561975</xdr:rowOff>
    </xdr:to>
    <xdr:pic>
      <xdr:nvPicPr>
        <xdr:cNvPr id="934" name="Имя " descr="Descr 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197</xdr:row>
      <xdr:rowOff>0</xdr:rowOff>
    </xdr:from>
    <xdr:to>
      <xdr:col>1</xdr:col>
      <xdr:colOff>1323975</xdr:colOff>
      <xdr:row>199</xdr:row>
      <xdr:rowOff>371475</xdr:rowOff>
    </xdr:to>
    <xdr:pic>
      <xdr:nvPicPr>
        <xdr:cNvPr id="935" name="Имя " descr="Descr 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200</xdr:row>
      <xdr:rowOff>0</xdr:rowOff>
    </xdr:from>
    <xdr:to>
      <xdr:col>1</xdr:col>
      <xdr:colOff>1323975</xdr:colOff>
      <xdr:row>200</xdr:row>
      <xdr:rowOff>1133475</xdr:rowOff>
    </xdr:to>
    <xdr:pic>
      <xdr:nvPicPr>
        <xdr:cNvPr id="936" name="Имя " descr="Descr 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1323975</xdr:colOff>
      <xdr:row>203</xdr:row>
      <xdr:rowOff>371475</xdr:rowOff>
    </xdr:to>
    <xdr:pic>
      <xdr:nvPicPr>
        <xdr:cNvPr id="937" name="Имя " descr="Descr 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1323975</xdr:colOff>
      <xdr:row>205</xdr:row>
      <xdr:rowOff>561975</xdr:rowOff>
    </xdr:to>
    <xdr:pic>
      <xdr:nvPicPr>
        <xdr:cNvPr id="938" name="Имя " descr="Descr 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1323975</xdr:colOff>
      <xdr:row>208</xdr:row>
      <xdr:rowOff>371475</xdr:rowOff>
    </xdr:to>
    <xdr:pic>
      <xdr:nvPicPr>
        <xdr:cNvPr id="939" name="Имя " descr="Descr 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1323975</xdr:colOff>
      <xdr:row>211</xdr:row>
      <xdr:rowOff>371475</xdr:rowOff>
    </xdr:to>
    <xdr:pic>
      <xdr:nvPicPr>
        <xdr:cNvPr id="940" name="Имя " descr="Descr 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1323975</xdr:colOff>
      <xdr:row>214</xdr:row>
      <xdr:rowOff>371475</xdr:rowOff>
    </xdr:to>
    <xdr:pic>
      <xdr:nvPicPr>
        <xdr:cNvPr id="941" name="Имя " descr="Descr 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1323975</xdr:colOff>
      <xdr:row>217</xdr:row>
      <xdr:rowOff>371475</xdr:rowOff>
    </xdr:to>
    <xdr:pic>
      <xdr:nvPicPr>
        <xdr:cNvPr id="942" name="Имя " descr="Descr 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218</xdr:row>
      <xdr:rowOff>0</xdr:rowOff>
    </xdr:from>
    <xdr:to>
      <xdr:col>1</xdr:col>
      <xdr:colOff>1323975</xdr:colOff>
      <xdr:row>219</xdr:row>
      <xdr:rowOff>561975</xdr:rowOff>
    </xdr:to>
    <xdr:pic>
      <xdr:nvPicPr>
        <xdr:cNvPr id="943" name="Имя " descr="Descr 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220</xdr:row>
      <xdr:rowOff>0</xdr:rowOff>
    </xdr:from>
    <xdr:to>
      <xdr:col>1</xdr:col>
      <xdr:colOff>1323975</xdr:colOff>
      <xdr:row>222</xdr:row>
      <xdr:rowOff>371475</xdr:rowOff>
    </xdr:to>
    <xdr:pic>
      <xdr:nvPicPr>
        <xdr:cNvPr id="944" name="Имя " descr="Descr 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1323975</xdr:colOff>
      <xdr:row>225</xdr:row>
      <xdr:rowOff>371475</xdr:rowOff>
    </xdr:to>
    <xdr:pic>
      <xdr:nvPicPr>
        <xdr:cNvPr id="945" name="Имя " descr="Descr 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1323975</xdr:colOff>
      <xdr:row>227</xdr:row>
      <xdr:rowOff>561975</xdr:rowOff>
    </xdr:to>
    <xdr:pic>
      <xdr:nvPicPr>
        <xdr:cNvPr id="946" name="Имя " descr="Descr 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228</xdr:row>
      <xdr:rowOff>0</xdr:rowOff>
    </xdr:from>
    <xdr:to>
      <xdr:col>1</xdr:col>
      <xdr:colOff>1323975</xdr:colOff>
      <xdr:row>228</xdr:row>
      <xdr:rowOff>1133475</xdr:rowOff>
    </xdr:to>
    <xdr:pic>
      <xdr:nvPicPr>
        <xdr:cNvPr id="947" name="Имя " descr="Descr 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229</xdr:row>
      <xdr:rowOff>152400</xdr:rowOff>
    </xdr:from>
    <xdr:to>
      <xdr:col>0</xdr:col>
      <xdr:colOff>0</xdr:colOff>
      <xdr:row>229</xdr:row>
      <xdr:rowOff>152400</xdr:rowOff>
    </xdr:to>
    <xdr:sp macro="" textlink="">
      <xdr:nvSpPr>
        <xdr:cNvPr id="948" name="Имя " descr="Descr 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230</xdr:row>
      <xdr:rowOff>0</xdr:rowOff>
    </xdr:from>
    <xdr:to>
      <xdr:col>0</xdr:col>
      <xdr:colOff>1162050</xdr:colOff>
      <xdr:row>230</xdr:row>
      <xdr:rowOff>1133475</xdr:rowOff>
    </xdr:to>
    <xdr:pic>
      <xdr:nvPicPr>
        <xdr:cNvPr id="949" name="Имя " descr="Descr 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231</xdr:row>
      <xdr:rowOff>0</xdr:rowOff>
    </xdr:from>
    <xdr:to>
      <xdr:col>1</xdr:col>
      <xdr:colOff>1323975</xdr:colOff>
      <xdr:row>232</xdr:row>
      <xdr:rowOff>561975</xdr:rowOff>
    </xdr:to>
    <xdr:pic>
      <xdr:nvPicPr>
        <xdr:cNvPr id="950" name="Имя " descr="Descr 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233</xdr:row>
      <xdr:rowOff>0</xdr:rowOff>
    </xdr:from>
    <xdr:to>
      <xdr:col>1</xdr:col>
      <xdr:colOff>1323975</xdr:colOff>
      <xdr:row>235</xdr:row>
      <xdr:rowOff>371475</xdr:rowOff>
    </xdr:to>
    <xdr:pic>
      <xdr:nvPicPr>
        <xdr:cNvPr id="951" name="Имя " descr="Descr 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236</xdr:row>
      <xdr:rowOff>0</xdr:rowOff>
    </xdr:from>
    <xdr:to>
      <xdr:col>1</xdr:col>
      <xdr:colOff>1323975</xdr:colOff>
      <xdr:row>237</xdr:row>
      <xdr:rowOff>561975</xdr:rowOff>
    </xdr:to>
    <xdr:pic>
      <xdr:nvPicPr>
        <xdr:cNvPr id="952" name="Имя " descr="Descr 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1323975</xdr:colOff>
      <xdr:row>240</xdr:row>
      <xdr:rowOff>371475</xdr:rowOff>
    </xdr:to>
    <xdr:pic>
      <xdr:nvPicPr>
        <xdr:cNvPr id="953" name="Имя " descr="Descr 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1323975</xdr:colOff>
      <xdr:row>242</xdr:row>
      <xdr:rowOff>561975</xdr:rowOff>
    </xdr:to>
    <xdr:pic>
      <xdr:nvPicPr>
        <xdr:cNvPr id="954" name="Имя " descr="Descr ">
          <a:hlinkClick xmlns:r="http://schemas.openxmlformats.org/officeDocument/2006/relationships" r:id="rId194"/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1323975</xdr:colOff>
      <xdr:row>245</xdr:row>
      <xdr:rowOff>371475</xdr:rowOff>
    </xdr:to>
    <xdr:pic>
      <xdr:nvPicPr>
        <xdr:cNvPr id="955" name="Имя " descr="Descr ">
          <a:hlinkClick xmlns:r="http://schemas.openxmlformats.org/officeDocument/2006/relationships" r:id="rId196"/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246</xdr:row>
      <xdr:rowOff>0</xdr:rowOff>
    </xdr:from>
    <xdr:to>
      <xdr:col>1</xdr:col>
      <xdr:colOff>1323975</xdr:colOff>
      <xdr:row>248</xdr:row>
      <xdr:rowOff>371475</xdr:rowOff>
    </xdr:to>
    <xdr:pic>
      <xdr:nvPicPr>
        <xdr:cNvPr id="956" name="Имя " descr="Descr ">
          <a:hlinkClick xmlns:r="http://schemas.openxmlformats.org/officeDocument/2006/relationships" r:id="rId197"/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249</xdr:row>
      <xdr:rowOff>0</xdr:rowOff>
    </xdr:from>
    <xdr:to>
      <xdr:col>1</xdr:col>
      <xdr:colOff>1323975</xdr:colOff>
      <xdr:row>251</xdr:row>
      <xdr:rowOff>371475</xdr:rowOff>
    </xdr:to>
    <xdr:pic>
      <xdr:nvPicPr>
        <xdr:cNvPr id="957" name="Имя " descr="Descr ">
          <a:hlinkClick xmlns:r="http://schemas.openxmlformats.org/officeDocument/2006/relationships" r:id="rId199"/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1323975</xdr:colOff>
      <xdr:row>253</xdr:row>
      <xdr:rowOff>561975</xdr:rowOff>
    </xdr:to>
    <xdr:pic>
      <xdr:nvPicPr>
        <xdr:cNvPr id="959" name="Имя " descr="Descr ">
          <a:hlinkClick xmlns:r="http://schemas.openxmlformats.org/officeDocument/2006/relationships" r:id="rId201"/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1323975</xdr:colOff>
      <xdr:row>256</xdr:row>
      <xdr:rowOff>371475</xdr:rowOff>
    </xdr:to>
    <xdr:pic>
      <xdr:nvPicPr>
        <xdr:cNvPr id="960" name="Имя " descr="Descr ">
          <a:hlinkClick xmlns:r="http://schemas.openxmlformats.org/officeDocument/2006/relationships" r:id="rId202"/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257</xdr:row>
      <xdr:rowOff>0</xdr:rowOff>
    </xdr:from>
    <xdr:to>
      <xdr:col>1</xdr:col>
      <xdr:colOff>1323975</xdr:colOff>
      <xdr:row>258</xdr:row>
      <xdr:rowOff>561975</xdr:rowOff>
    </xdr:to>
    <xdr:pic>
      <xdr:nvPicPr>
        <xdr:cNvPr id="962" name="Имя " descr="Descr ">
          <a:hlinkClick xmlns:r="http://schemas.openxmlformats.org/officeDocument/2006/relationships" r:id="rId203"/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259</xdr:row>
      <xdr:rowOff>0</xdr:rowOff>
    </xdr:from>
    <xdr:to>
      <xdr:col>1</xdr:col>
      <xdr:colOff>1323975</xdr:colOff>
      <xdr:row>261</xdr:row>
      <xdr:rowOff>371475</xdr:rowOff>
    </xdr:to>
    <xdr:pic>
      <xdr:nvPicPr>
        <xdr:cNvPr id="963" name="Имя " descr="Descr 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262</xdr:row>
      <xdr:rowOff>0</xdr:rowOff>
    </xdr:from>
    <xdr:to>
      <xdr:col>1</xdr:col>
      <xdr:colOff>1323975</xdr:colOff>
      <xdr:row>264</xdr:row>
      <xdr:rowOff>371475</xdr:rowOff>
    </xdr:to>
    <xdr:pic>
      <xdr:nvPicPr>
        <xdr:cNvPr id="964" name="Имя " descr="Descr ">
          <a:hlinkClick xmlns:r="http://schemas.openxmlformats.org/officeDocument/2006/relationships" r:id="rId207"/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1323975</xdr:colOff>
      <xdr:row>265</xdr:row>
      <xdr:rowOff>1133475</xdr:rowOff>
    </xdr:to>
    <xdr:pic>
      <xdr:nvPicPr>
        <xdr:cNvPr id="966" name="Имя " descr="Descr 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266</xdr:row>
      <xdr:rowOff>152400</xdr:rowOff>
    </xdr:from>
    <xdr:to>
      <xdr:col>0</xdr:col>
      <xdr:colOff>0</xdr:colOff>
      <xdr:row>266</xdr:row>
      <xdr:rowOff>152400</xdr:rowOff>
    </xdr:to>
    <xdr:sp macro="" textlink="">
      <xdr:nvSpPr>
        <xdr:cNvPr id="967" name="Имя " descr="Descr 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267</xdr:row>
      <xdr:rowOff>0</xdr:rowOff>
    </xdr:from>
    <xdr:to>
      <xdr:col>0</xdr:col>
      <xdr:colOff>1162050</xdr:colOff>
      <xdr:row>267</xdr:row>
      <xdr:rowOff>1133475</xdr:rowOff>
    </xdr:to>
    <xdr:pic>
      <xdr:nvPicPr>
        <xdr:cNvPr id="968" name="Имя " descr="Descr 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1323975</xdr:colOff>
      <xdr:row>270</xdr:row>
      <xdr:rowOff>371475</xdr:rowOff>
    </xdr:to>
    <xdr:pic>
      <xdr:nvPicPr>
        <xdr:cNvPr id="969" name="Имя " descr="Descr 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268</xdr:row>
      <xdr:rowOff>38100</xdr:rowOff>
    </xdr:from>
    <xdr:to>
      <xdr:col>4</xdr:col>
      <xdr:colOff>438150</xdr:colOff>
      <xdr:row>268</xdr:row>
      <xdr:rowOff>333375</xdr:rowOff>
    </xdr:to>
    <xdr:pic>
      <xdr:nvPicPr>
        <xdr:cNvPr id="970" name="Имя " descr="Descr 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269</xdr:row>
      <xdr:rowOff>38100</xdr:rowOff>
    </xdr:from>
    <xdr:to>
      <xdr:col>4</xdr:col>
      <xdr:colOff>438150</xdr:colOff>
      <xdr:row>269</xdr:row>
      <xdr:rowOff>333375</xdr:rowOff>
    </xdr:to>
    <xdr:pic>
      <xdr:nvPicPr>
        <xdr:cNvPr id="971" name="Имя " descr="Descr 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270</xdr:row>
      <xdr:rowOff>38100</xdr:rowOff>
    </xdr:from>
    <xdr:to>
      <xdr:col>4</xdr:col>
      <xdr:colOff>438150</xdr:colOff>
      <xdr:row>270</xdr:row>
      <xdr:rowOff>333375</xdr:rowOff>
    </xdr:to>
    <xdr:pic>
      <xdr:nvPicPr>
        <xdr:cNvPr id="972" name="Имя " descr="Descr 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271</xdr:row>
      <xdr:rowOff>0</xdr:rowOff>
    </xdr:from>
    <xdr:to>
      <xdr:col>1</xdr:col>
      <xdr:colOff>1323975</xdr:colOff>
      <xdr:row>273</xdr:row>
      <xdr:rowOff>371475</xdr:rowOff>
    </xdr:to>
    <xdr:pic>
      <xdr:nvPicPr>
        <xdr:cNvPr id="973" name="Имя " descr="Descr 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271</xdr:row>
      <xdr:rowOff>38100</xdr:rowOff>
    </xdr:from>
    <xdr:to>
      <xdr:col>4</xdr:col>
      <xdr:colOff>438150</xdr:colOff>
      <xdr:row>271</xdr:row>
      <xdr:rowOff>333375</xdr:rowOff>
    </xdr:to>
    <xdr:pic>
      <xdr:nvPicPr>
        <xdr:cNvPr id="974" name="Имя " descr="Descr 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272</xdr:row>
      <xdr:rowOff>38100</xdr:rowOff>
    </xdr:from>
    <xdr:to>
      <xdr:col>4</xdr:col>
      <xdr:colOff>438150</xdr:colOff>
      <xdr:row>272</xdr:row>
      <xdr:rowOff>333375</xdr:rowOff>
    </xdr:to>
    <xdr:pic>
      <xdr:nvPicPr>
        <xdr:cNvPr id="975" name="Имя " descr="Descr 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273</xdr:row>
      <xdr:rowOff>38100</xdr:rowOff>
    </xdr:from>
    <xdr:to>
      <xdr:col>4</xdr:col>
      <xdr:colOff>438150</xdr:colOff>
      <xdr:row>273</xdr:row>
      <xdr:rowOff>333375</xdr:rowOff>
    </xdr:to>
    <xdr:pic>
      <xdr:nvPicPr>
        <xdr:cNvPr id="976" name="Имя " descr="Descr 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1323975</xdr:colOff>
      <xdr:row>276</xdr:row>
      <xdr:rowOff>371475</xdr:rowOff>
    </xdr:to>
    <xdr:pic>
      <xdr:nvPicPr>
        <xdr:cNvPr id="977" name="Имя " descr="Descr 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274</xdr:row>
      <xdr:rowOff>38100</xdr:rowOff>
    </xdr:from>
    <xdr:to>
      <xdr:col>4</xdr:col>
      <xdr:colOff>438150</xdr:colOff>
      <xdr:row>274</xdr:row>
      <xdr:rowOff>333375</xdr:rowOff>
    </xdr:to>
    <xdr:pic>
      <xdr:nvPicPr>
        <xdr:cNvPr id="978" name="Имя " descr="Descr 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275</xdr:row>
      <xdr:rowOff>38100</xdr:rowOff>
    </xdr:from>
    <xdr:to>
      <xdr:col>4</xdr:col>
      <xdr:colOff>438150</xdr:colOff>
      <xdr:row>275</xdr:row>
      <xdr:rowOff>333375</xdr:rowOff>
    </xdr:to>
    <xdr:pic>
      <xdr:nvPicPr>
        <xdr:cNvPr id="979" name="Имя " descr="Descr 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276</xdr:row>
      <xdr:rowOff>38100</xdr:rowOff>
    </xdr:from>
    <xdr:to>
      <xdr:col>4</xdr:col>
      <xdr:colOff>438150</xdr:colOff>
      <xdr:row>276</xdr:row>
      <xdr:rowOff>333375</xdr:rowOff>
    </xdr:to>
    <xdr:pic>
      <xdr:nvPicPr>
        <xdr:cNvPr id="980" name="Имя " descr="Descr 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1323975</xdr:colOff>
      <xdr:row>279</xdr:row>
      <xdr:rowOff>371475</xdr:rowOff>
    </xdr:to>
    <xdr:pic>
      <xdr:nvPicPr>
        <xdr:cNvPr id="981" name="Имя " descr="Descr ">
          <a:hlinkClick xmlns:r="http://schemas.openxmlformats.org/officeDocument/2006/relationships" r:id="rId217"/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277</xdr:row>
      <xdr:rowOff>38100</xdr:rowOff>
    </xdr:from>
    <xdr:to>
      <xdr:col>4</xdr:col>
      <xdr:colOff>438150</xdr:colOff>
      <xdr:row>277</xdr:row>
      <xdr:rowOff>333375</xdr:rowOff>
    </xdr:to>
    <xdr:pic>
      <xdr:nvPicPr>
        <xdr:cNvPr id="982" name="Имя " descr="Descr 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278</xdr:row>
      <xdr:rowOff>38100</xdr:rowOff>
    </xdr:from>
    <xdr:to>
      <xdr:col>4</xdr:col>
      <xdr:colOff>438150</xdr:colOff>
      <xdr:row>278</xdr:row>
      <xdr:rowOff>333375</xdr:rowOff>
    </xdr:to>
    <xdr:pic>
      <xdr:nvPicPr>
        <xdr:cNvPr id="983" name="Имя " descr="Descr 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279</xdr:row>
      <xdr:rowOff>38100</xdr:rowOff>
    </xdr:from>
    <xdr:to>
      <xdr:col>4</xdr:col>
      <xdr:colOff>438150</xdr:colOff>
      <xdr:row>279</xdr:row>
      <xdr:rowOff>333375</xdr:rowOff>
    </xdr:to>
    <xdr:pic>
      <xdr:nvPicPr>
        <xdr:cNvPr id="984" name="Имя " descr="Descr 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1323975</xdr:colOff>
      <xdr:row>282</xdr:row>
      <xdr:rowOff>371475</xdr:rowOff>
    </xdr:to>
    <xdr:pic>
      <xdr:nvPicPr>
        <xdr:cNvPr id="985" name="Имя " descr="Descr ">
          <a:hlinkClick xmlns:r="http://schemas.openxmlformats.org/officeDocument/2006/relationships" r:id="rId219"/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280</xdr:row>
      <xdr:rowOff>38100</xdr:rowOff>
    </xdr:from>
    <xdr:to>
      <xdr:col>4</xdr:col>
      <xdr:colOff>438150</xdr:colOff>
      <xdr:row>280</xdr:row>
      <xdr:rowOff>333375</xdr:rowOff>
    </xdr:to>
    <xdr:pic>
      <xdr:nvPicPr>
        <xdr:cNvPr id="986" name="Имя " descr="Descr 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281</xdr:row>
      <xdr:rowOff>38100</xdr:rowOff>
    </xdr:from>
    <xdr:to>
      <xdr:col>4</xdr:col>
      <xdr:colOff>438150</xdr:colOff>
      <xdr:row>281</xdr:row>
      <xdr:rowOff>333375</xdr:rowOff>
    </xdr:to>
    <xdr:pic>
      <xdr:nvPicPr>
        <xdr:cNvPr id="987" name="Имя " descr="Descr 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282</xdr:row>
      <xdr:rowOff>38100</xdr:rowOff>
    </xdr:from>
    <xdr:to>
      <xdr:col>4</xdr:col>
      <xdr:colOff>438150</xdr:colOff>
      <xdr:row>282</xdr:row>
      <xdr:rowOff>333375</xdr:rowOff>
    </xdr:to>
    <xdr:pic>
      <xdr:nvPicPr>
        <xdr:cNvPr id="988" name="Имя " descr="Descr 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1323975</xdr:colOff>
      <xdr:row>284</xdr:row>
      <xdr:rowOff>561975</xdr:rowOff>
    </xdr:to>
    <xdr:pic>
      <xdr:nvPicPr>
        <xdr:cNvPr id="989" name="Имя " descr="Descr ">
          <a:hlinkClick xmlns:r="http://schemas.openxmlformats.org/officeDocument/2006/relationships" r:id="rId221"/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283</xdr:row>
      <xdr:rowOff>133350</xdr:rowOff>
    </xdr:from>
    <xdr:to>
      <xdr:col>4</xdr:col>
      <xdr:colOff>438150</xdr:colOff>
      <xdr:row>283</xdr:row>
      <xdr:rowOff>428625</xdr:rowOff>
    </xdr:to>
    <xdr:pic>
      <xdr:nvPicPr>
        <xdr:cNvPr id="990" name="Имя " descr="Descr 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284</xdr:row>
      <xdr:rowOff>133350</xdr:rowOff>
    </xdr:from>
    <xdr:to>
      <xdr:col>4</xdr:col>
      <xdr:colOff>438150</xdr:colOff>
      <xdr:row>284</xdr:row>
      <xdr:rowOff>428625</xdr:rowOff>
    </xdr:to>
    <xdr:pic>
      <xdr:nvPicPr>
        <xdr:cNvPr id="991" name="Имя " descr="Descr 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1323975</xdr:colOff>
      <xdr:row>287</xdr:row>
      <xdr:rowOff>371475</xdr:rowOff>
    </xdr:to>
    <xdr:pic>
      <xdr:nvPicPr>
        <xdr:cNvPr id="992" name="Имя " descr="Descr 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285</xdr:row>
      <xdr:rowOff>38100</xdr:rowOff>
    </xdr:from>
    <xdr:to>
      <xdr:col>4</xdr:col>
      <xdr:colOff>438150</xdr:colOff>
      <xdr:row>285</xdr:row>
      <xdr:rowOff>333375</xdr:rowOff>
    </xdr:to>
    <xdr:pic>
      <xdr:nvPicPr>
        <xdr:cNvPr id="993" name="Имя " descr="Descr 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286</xdr:row>
      <xdr:rowOff>38100</xdr:rowOff>
    </xdr:from>
    <xdr:to>
      <xdr:col>4</xdr:col>
      <xdr:colOff>438150</xdr:colOff>
      <xdr:row>286</xdr:row>
      <xdr:rowOff>333375</xdr:rowOff>
    </xdr:to>
    <xdr:pic>
      <xdr:nvPicPr>
        <xdr:cNvPr id="994" name="Имя " descr="Descr 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287</xdr:row>
      <xdr:rowOff>38100</xdr:rowOff>
    </xdr:from>
    <xdr:to>
      <xdr:col>4</xdr:col>
      <xdr:colOff>438150</xdr:colOff>
      <xdr:row>287</xdr:row>
      <xdr:rowOff>333375</xdr:rowOff>
    </xdr:to>
    <xdr:pic>
      <xdr:nvPicPr>
        <xdr:cNvPr id="995" name="Имя " descr="Descr 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288</xdr:row>
      <xdr:rowOff>0</xdr:rowOff>
    </xdr:from>
    <xdr:to>
      <xdr:col>0</xdr:col>
      <xdr:colOff>1162050</xdr:colOff>
      <xdr:row>288</xdr:row>
      <xdr:rowOff>1133475</xdr:rowOff>
    </xdr:to>
    <xdr:pic>
      <xdr:nvPicPr>
        <xdr:cNvPr id="996" name="Имя " descr="Descr 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289</xdr:row>
      <xdr:rowOff>152400</xdr:rowOff>
    </xdr:from>
    <xdr:to>
      <xdr:col>0</xdr:col>
      <xdr:colOff>0</xdr:colOff>
      <xdr:row>289</xdr:row>
      <xdr:rowOff>152400</xdr:rowOff>
    </xdr:to>
    <xdr:sp macro="" textlink="">
      <xdr:nvSpPr>
        <xdr:cNvPr id="997" name="Имя " descr="Descr 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1323975</xdr:colOff>
      <xdr:row>291</xdr:row>
      <xdr:rowOff>561975</xdr:rowOff>
    </xdr:to>
    <xdr:pic>
      <xdr:nvPicPr>
        <xdr:cNvPr id="998" name="Имя " descr="Descr 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292</xdr:row>
      <xdr:rowOff>0</xdr:rowOff>
    </xdr:from>
    <xdr:to>
      <xdr:col>1</xdr:col>
      <xdr:colOff>1323975</xdr:colOff>
      <xdr:row>294</xdr:row>
      <xdr:rowOff>371475</xdr:rowOff>
    </xdr:to>
    <xdr:pic>
      <xdr:nvPicPr>
        <xdr:cNvPr id="999" name="Имя " descr="Descr ">
          <a:hlinkClick xmlns:r="http://schemas.openxmlformats.org/officeDocument/2006/relationships" r:id="rId228"/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295</xdr:row>
      <xdr:rowOff>0</xdr:rowOff>
    </xdr:from>
    <xdr:to>
      <xdr:col>1</xdr:col>
      <xdr:colOff>1323975</xdr:colOff>
      <xdr:row>297</xdr:row>
      <xdr:rowOff>371475</xdr:rowOff>
    </xdr:to>
    <xdr:pic>
      <xdr:nvPicPr>
        <xdr:cNvPr id="1000" name="Имя " descr="Descr 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1323975</xdr:colOff>
      <xdr:row>300</xdr:row>
      <xdr:rowOff>371475</xdr:rowOff>
    </xdr:to>
    <xdr:pic>
      <xdr:nvPicPr>
        <xdr:cNvPr id="1001" name="Имя " descr="Descr ">
          <a:hlinkClick xmlns:r="http://schemas.openxmlformats.org/officeDocument/2006/relationships" r:id="rId230"/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301</xdr:row>
      <xdr:rowOff>0</xdr:rowOff>
    </xdr:from>
    <xdr:to>
      <xdr:col>1</xdr:col>
      <xdr:colOff>1323975</xdr:colOff>
      <xdr:row>303</xdr:row>
      <xdr:rowOff>371475</xdr:rowOff>
    </xdr:to>
    <xdr:pic>
      <xdr:nvPicPr>
        <xdr:cNvPr id="1002" name="Имя " descr="Descr ">
          <a:hlinkClick xmlns:r="http://schemas.openxmlformats.org/officeDocument/2006/relationships" r:id="rId231"/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304</xdr:row>
      <xdr:rowOff>0</xdr:rowOff>
    </xdr:from>
    <xdr:to>
      <xdr:col>1</xdr:col>
      <xdr:colOff>1323975</xdr:colOff>
      <xdr:row>305</xdr:row>
      <xdr:rowOff>561975</xdr:rowOff>
    </xdr:to>
    <xdr:pic>
      <xdr:nvPicPr>
        <xdr:cNvPr id="1003" name="Имя " descr="Descr ">
          <a:hlinkClick xmlns:r="http://schemas.openxmlformats.org/officeDocument/2006/relationships" r:id="rId232"/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306</xdr:row>
      <xdr:rowOff>0</xdr:rowOff>
    </xdr:from>
    <xdr:to>
      <xdr:col>1</xdr:col>
      <xdr:colOff>1323975</xdr:colOff>
      <xdr:row>307</xdr:row>
      <xdr:rowOff>561975</xdr:rowOff>
    </xdr:to>
    <xdr:pic>
      <xdr:nvPicPr>
        <xdr:cNvPr id="1004" name="Имя " descr="Descr ">
          <a:hlinkClick xmlns:r="http://schemas.openxmlformats.org/officeDocument/2006/relationships" r:id="rId233"/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308</xdr:row>
      <xdr:rowOff>152400</xdr:rowOff>
    </xdr:from>
    <xdr:to>
      <xdr:col>0</xdr:col>
      <xdr:colOff>0</xdr:colOff>
      <xdr:row>308</xdr:row>
      <xdr:rowOff>152400</xdr:rowOff>
    </xdr:to>
    <xdr:sp macro="" textlink="">
      <xdr:nvSpPr>
        <xdr:cNvPr id="1005" name="Имя " descr="Descr 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309</xdr:row>
      <xdr:rowOff>0</xdr:rowOff>
    </xdr:from>
    <xdr:to>
      <xdr:col>1</xdr:col>
      <xdr:colOff>1323975</xdr:colOff>
      <xdr:row>311</xdr:row>
      <xdr:rowOff>371475</xdr:rowOff>
    </xdr:to>
    <xdr:pic>
      <xdr:nvPicPr>
        <xdr:cNvPr id="1006" name="Имя " descr="Descr ">
          <a:hlinkClick xmlns:r="http://schemas.openxmlformats.org/officeDocument/2006/relationships" r:id="rId234"/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309</xdr:row>
      <xdr:rowOff>38100</xdr:rowOff>
    </xdr:from>
    <xdr:to>
      <xdr:col>4</xdr:col>
      <xdr:colOff>438150</xdr:colOff>
      <xdr:row>309</xdr:row>
      <xdr:rowOff>333375</xdr:rowOff>
    </xdr:to>
    <xdr:pic>
      <xdr:nvPicPr>
        <xdr:cNvPr id="1007" name="Имя " descr="Descr 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310</xdr:row>
      <xdr:rowOff>38100</xdr:rowOff>
    </xdr:from>
    <xdr:to>
      <xdr:col>4</xdr:col>
      <xdr:colOff>438150</xdr:colOff>
      <xdr:row>310</xdr:row>
      <xdr:rowOff>333375</xdr:rowOff>
    </xdr:to>
    <xdr:pic>
      <xdr:nvPicPr>
        <xdr:cNvPr id="1008" name="Имя " descr="Descr 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311</xdr:row>
      <xdr:rowOff>38100</xdr:rowOff>
    </xdr:from>
    <xdr:to>
      <xdr:col>4</xdr:col>
      <xdr:colOff>438150</xdr:colOff>
      <xdr:row>311</xdr:row>
      <xdr:rowOff>333375</xdr:rowOff>
    </xdr:to>
    <xdr:pic>
      <xdr:nvPicPr>
        <xdr:cNvPr id="1009" name="Имя " descr="Descr 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312</xdr:row>
      <xdr:rowOff>0</xdr:rowOff>
    </xdr:from>
    <xdr:to>
      <xdr:col>1</xdr:col>
      <xdr:colOff>1323975</xdr:colOff>
      <xdr:row>313</xdr:row>
      <xdr:rowOff>561975</xdr:rowOff>
    </xdr:to>
    <xdr:pic>
      <xdr:nvPicPr>
        <xdr:cNvPr id="1010" name="Имя " descr="Descr ">
          <a:hlinkClick xmlns:r="http://schemas.openxmlformats.org/officeDocument/2006/relationships" r:id="rId235"/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312</xdr:row>
      <xdr:rowOff>133350</xdr:rowOff>
    </xdr:from>
    <xdr:to>
      <xdr:col>4</xdr:col>
      <xdr:colOff>438150</xdr:colOff>
      <xdr:row>312</xdr:row>
      <xdr:rowOff>428625</xdr:rowOff>
    </xdr:to>
    <xdr:pic>
      <xdr:nvPicPr>
        <xdr:cNvPr id="1011" name="Имя " descr="Descr 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313</xdr:row>
      <xdr:rowOff>133350</xdr:rowOff>
    </xdr:from>
    <xdr:to>
      <xdr:col>4</xdr:col>
      <xdr:colOff>438150</xdr:colOff>
      <xdr:row>313</xdr:row>
      <xdr:rowOff>428625</xdr:rowOff>
    </xdr:to>
    <xdr:pic>
      <xdr:nvPicPr>
        <xdr:cNvPr id="1012" name="Имя " descr="Descr 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314</xdr:row>
      <xdr:rowOff>0</xdr:rowOff>
    </xdr:from>
    <xdr:to>
      <xdr:col>1</xdr:col>
      <xdr:colOff>1323975</xdr:colOff>
      <xdr:row>315</xdr:row>
      <xdr:rowOff>561975</xdr:rowOff>
    </xdr:to>
    <xdr:pic>
      <xdr:nvPicPr>
        <xdr:cNvPr id="1013" name="Имя " descr="Descr ">
          <a:hlinkClick xmlns:r="http://schemas.openxmlformats.org/officeDocument/2006/relationships" r:id="rId236"/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314</xdr:row>
      <xdr:rowOff>133350</xdr:rowOff>
    </xdr:from>
    <xdr:to>
      <xdr:col>4</xdr:col>
      <xdr:colOff>438150</xdr:colOff>
      <xdr:row>314</xdr:row>
      <xdr:rowOff>428625</xdr:rowOff>
    </xdr:to>
    <xdr:pic>
      <xdr:nvPicPr>
        <xdr:cNvPr id="1014" name="Имя " descr="Descr 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315</xdr:row>
      <xdr:rowOff>133350</xdr:rowOff>
    </xdr:from>
    <xdr:to>
      <xdr:col>4</xdr:col>
      <xdr:colOff>438150</xdr:colOff>
      <xdr:row>315</xdr:row>
      <xdr:rowOff>428625</xdr:rowOff>
    </xdr:to>
    <xdr:pic>
      <xdr:nvPicPr>
        <xdr:cNvPr id="1015" name="Имя " descr="Descr 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316</xdr:row>
      <xdr:rowOff>0</xdr:rowOff>
    </xdr:from>
    <xdr:to>
      <xdr:col>1</xdr:col>
      <xdr:colOff>1323975</xdr:colOff>
      <xdr:row>317</xdr:row>
      <xdr:rowOff>561975</xdr:rowOff>
    </xdr:to>
    <xdr:pic>
      <xdr:nvPicPr>
        <xdr:cNvPr id="1016" name="Имя " descr="Descr 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316</xdr:row>
      <xdr:rowOff>133350</xdr:rowOff>
    </xdr:from>
    <xdr:to>
      <xdr:col>4</xdr:col>
      <xdr:colOff>438150</xdr:colOff>
      <xdr:row>316</xdr:row>
      <xdr:rowOff>428625</xdr:rowOff>
    </xdr:to>
    <xdr:pic>
      <xdr:nvPicPr>
        <xdr:cNvPr id="1017" name="Имя " descr="Descr 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317</xdr:row>
      <xdr:rowOff>133350</xdr:rowOff>
    </xdr:from>
    <xdr:to>
      <xdr:col>4</xdr:col>
      <xdr:colOff>438150</xdr:colOff>
      <xdr:row>317</xdr:row>
      <xdr:rowOff>428625</xdr:rowOff>
    </xdr:to>
    <xdr:pic>
      <xdr:nvPicPr>
        <xdr:cNvPr id="1018" name="Имя " descr="Descr 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318</xdr:row>
      <xdr:rowOff>0</xdr:rowOff>
    </xdr:from>
    <xdr:to>
      <xdr:col>1</xdr:col>
      <xdr:colOff>1323975</xdr:colOff>
      <xdr:row>319</xdr:row>
      <xdr:rowOff>561975</xdr:rowOff>
    </xdr:to>
    <xdr:pic>
      <xdr:nvPicPr>
        <xdr:cNvPr id="1019" name="Имя " descr="Descr ">
          <a:hlinkClick xmlns:r="http://schemas.openxmlformats.org/officeDocument/2006/relationships" r:id="rId238"/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318</xdr:row>
      <xdr:rowOff>133350</xdr:rowOff>
    </xdr:from>
    <xdr:to>
      <xdr:col>4</xdr:col>
      <xdr:colOff>438150</xdr:colOff>
      <xdr:row>318</xdr:row>
      <xdr:rowOff>428625</xdr:rowOff>
    </xdr:to>
    <xdr:pic>
      <xdr:nvPicPr>
        <xdr:cNvPr id="1020" name="Имя " descr="Descr 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319</xdr:row>
      <xdr:rowOff>133350</xdr:rowOff>
    </xdr:from>
    <xdr:to>
      <xdr:col>4</xdr:col>
      <xdr:colOff>438150</xdr:colOff>
      <xdr:row>319</xdr:row>
      <xdr:rowOff>428625</xdr:rowOff>
    </xdr:to>
    <xdr:pic>
      <xdr:nvPicPr>
        <xdr:cNvPr id="1021" name="Имя " descr="Descr 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320</xdr:row>
      <xdr:rowOff>0</xdr:rowOff>
    </xdr:from>
    <xdr:to>
      <xdr:col>1</xdr:col>
      <xdr:colOff>1323975</xdr:colOff>
      <xdr:row>320</xdr:row>
      <xdr:rowOff>1133475</xdr:rowOff>
    </xdr:to>
    <xdr:pic>
      <xdr:nvPicPr>
        <xdr:cNvPr id="1022" name="Имя " descr="Descr 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320</xdr:row>
      <xdr:rowOff>419100</xdr:rowOff>
    </xdr:from>
    <xdr:to>
      <xdr:col>4</xdr:col>
      <xdr:colOff>438150</xdr:colOff>
      <xdr:row>320</xdr:row>
      <xdr:rowOff>714375</xdr:rowOff>
    </xdr:to>
    <xdr:pic>
      <xdr:nvPicPr>
        <xdr:cNvPr id="1023" name="Имя " descr="Descr 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321</xdr:row>
      <xdr:rowOff>152400</xdr:rowOff>
    </xdr:from>
    <xdr:to>
      <xdr:col>0</xdr:col>
      <xdr:colOff>0</xdr:colOff>
      <xdr:row>321</xdr:row>
      <xdr:rowOff>152400</xdr:rowOff>
    </xdr:to>
    <xdr:sp macro="" textlink="">
      <xdr:nvSpPr>
        <xdr:cNvPr id="1024" name="Имя " descr="Descr 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322</xdr:row>
      <xdr:rowOff>0</xdr:rowOff>
    </xdr:from>
    <xdr:to>
      <xdr:col>0</xdr:col>
      <xdr:colOff>1162050</xdr:colOff>
      <xdr:row>322</xdr:row>
      <xdr:rowOff>1133475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323</xdr:row>
      <xdr:rowOff>0</xdr:rowOff>
    </xdr:from>
    <xdr:to>
      <xdr:col>1</xdr:col>
      <xdr:colOff>1323975</xdr:colOff>
      <xdr:row>323</xdr:row>
      <xdr:rowOff>1133475</xdr:rowOff>
    </xdr:to>
    <xdr:pic>
      <xdr:nvPicPr>
        <xdr:cNvPr id="1026" name="Имя " descr="Descr 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324</xdr:row>
      <xdr:rowOff>0</xdr:rowOff>
    </xdr:from>
    <xdr:to>
      <xdr:col>1</xdr:col>
      <xdr:colOff>1323975</xdr:colOff>
      <xdr:row>325</xdr:row>
      <xdr:rowOff>561975</xdr:rowOff>
    </xdr:to>
    <xdr:pic>
      <xdr:nvPicPr>
        <xdr:cNvPr id="1027" name="Имя " descr="Descr ">
          <a:hlinkClick xmlns:r="http://schemas.openxmlformats.org/officeDocument/2006/relationships" r:id="rId243"/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326</xdr:row>
      <xdr:rowOff>0</xdr:rowOff>
    </xdr:from>
    <xdr:to>
      <xdr:col>1</xdr:col>
      <xdr:colOff>1323975</xdr:colOff>
      <xdr:row>327</xdr:row>
      <xdr:rowOff>561975</xdr:rowOff>
    </xdr:to>
    <xdr:pic>
      <xdr:nvPicPr>
        <xdr:cNvPr id="1028" name="Имя " descr="Descr ">
          <a:hlinkClick xmlns:r="http://schemas.openxmlformats.org/officeDocument/2006/relationships" r:id="rId245"/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328</xdr:row>
      <xdr:rowOff>0</xdr:rowOff>
    </xdr:from>
    <xdr:to>
      <xdr:col>1</xdr:col>
      <xdr:colOff>1323975</xdr:colOff>
      <xdr:row>330</xdr:row>
      <xdr:rowOff>371475</xdr:rowOff>
    </xdr:to>
    <xdr:pic>
      <xdr:nvPicPr>
        <xdr:cNvPr id="1029" name="Имя " descr="Descr ">
          <a:hlinkClick xmlns:r="http://schemas.openxmlformats.org/officeDocument/2006/relationships" r:id="rId247"/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331</xdr:row>
      <xdr:rowOff>0</xdr:rowOff>
    </xdr:from>
    <xdr:to>
      <xdr:col>1</xdr:col>
      <xdr:colOff>1323975</xdr:colOff>
      <xdr:row>333</xdr:row>
      <xdr:rowOff>371475</xdr:rowOff>
    </xdr:to>
    <xdr:pic>
      <xdr:nvPicPr>
        <xdr:cNvPr id="1030" name="Имя " descr="Descr ">
          <a:hlinkClick xmlns:r="http://schemas.openxmlformats.org/officeDocument/2006/relationships" r:id="rId249"/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</xdr:col>
      <xdr:colOff>1323975</xdr:colOff>
      <xdr:row>336</xdr:row>
      <xdr:rowOff>371475</xdr:rowOff>
    </xdr:to>
    <xdr:pic>
      <xdr:nvPicPr>
        <xdr:cNvPr id="1031" name="Имя " descr="Descr ">
          <a:hlinkClick xmlns:r="http://schemas.openxmlformats.org/officeDocument/2006/relationships" r:id="rId251"/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337</xdr:row>
      <xdr:rowOff>0</xdr:rowOff>
    </xdr:from>
    <xdr:to>
      <xdr:col>1</xdr:col>
      <xdr:colOff>1323975</xdr:colOff>
      <xdr:row>339</xdr:row>
      <xdr:rowOff>371475</xdr:rowOff>
    </xdr:to>
    <xdr:pic>
      <xdr:nvPicPr>
        <xdr:cNvPr id="1032" name="Имя " descr="Descr ">
          <a:hlinkClick xmlns:r="http://schemas.openxmlformats.org/officeDocument/2006/relationships" r:id="rId253"/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340</xdr:row>
      <xdr:rowOff>0</xdr:rowOff>
    </xdr:from>
    <xdr:to>
      <xdr:col>1</xdr:col>
      <xdr:colOff>1323975</xdr:colOff>
      <xdr:row>341</xdr:row>
      <xdr:rowOff>561975</xdr:rowOff>
    </xdr:to>
    <xdr:pic>
      <xdr:nvPicPr>
        <xdr:cNvPr id="1033" name="Имя " descr="Descr ">
          <a:hlinkClick xmlns:r="http://schemas.openxmlformats.org/officeDocument/2006/relationships" r:id="rId255"/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342</xdr:row>
      <xdr:rowOff>0</xdr:rowOff>
    </xdr:from>
    <xdr:to>
      <xdr:col>1</xdr:col>
      <xdr:colOff>1323975</xdr:colOff>
      <xdr:row>342</xdr:row>
      <xdr:rowOff>1133475</xdr:rowOff>
    </xdr:to>
    <xdr:pic>
      <xdr:nvPicPr>
        <xdr:cNvPr id="1034" name="Имя " descr="Descr ">
          <a:hlinkClick xmlns:r="http://schemas.openxmlformats.org/officeDocument/2006/relationships" r:id="rId257"/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343</xdr:row>
      <xdr:rowOff>0</xdr:rowOff>
    </xdr:from>
    <xdr:to>
      <xdr:col>1</xdr:col>
      <xdr:colOff>1323975</xdr:colOff>
      <xdr:row>345</xdr:row>
      <xdr:rowOff>371475</xdr:rowOff>
    </xdr:to>
    <xdr:pic>
      <xdr:nvPicPr>
        <xdr:cNvPr id="1035" name="Имя " descr="Descr ">
          <a:hlinkClick xmlns:r="http://schemas.openxmlformats.org/officeDocument/2006/relationships" r:id="rId259"/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1323975</xdr:colOff>
      <xdr:row>348</xdr:row>
      <xdr:rowOff>371475</xdr:rowOff>
    </xdr:to>
    <xdr:pic>
      <xdr:nvPicPr>
        <xdr:cNvPr id="1036" name="Имя " descr="Descr ">
          <a:hlinkClick xmlns:r="http://schemas.openxmlformats.org/officeDocument/2006/relationships" r:id="rId261"/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349</xdr:row>
      <xdr:rowOff>152400</xdr:rowOff>
    </xdr:from>
    <xdr:to>
      <xdr:col>0</xdr:col>
      <xdr:colOff>0</xdr:colOff>
      <xdr:row>349</xdr:row>
      <xdr:rowOff>152400</xdr:rowOff>
    </xdr:to>
    <xdr:sp macro="" textlink="">
      <xdr:nvSpPr>
        <xdr:cNvPr id="1037" name="Имя " descr="Descr 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350</xdr:row>
      <xdr:rowOff>0</xdr:rowOff>
    </xdr:from>
    <xdr:to>
      <xdr:col>0</xdr:col>
      <xdr:colOff>1162050</xdr:colOff>
      <xdr:row>350</xdr:row>
      <xdr:rowOff>1133475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351</xdr:row>
      <xdr:rowOff>0</xdr:rowOff>
    </xdr:from>
    <xdr:to>
      <xdr:col>1</xdr:col>
      <xdr:colOff>1323975</xdr:colOff>
      <xdr:row>353</xdr:row>
      <xdr:rowOff>371475</xdr:rowOff>
    </xdr:to>
    <xdr:pic>
      <xdr:nvPicPr>
        <xdr:cNvPr id="1039" name="Имя " descr="Descr ">
          <a:hlinkClick xmlns:r="http://schemas.openxmlformats.org/officeDocument/2006/relationships" r:id="rId264"/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354</xdr:row>
      <xdr:rowOff>0</xdr:rowOff>
    </xdr:from>
    <xdr:to>
      <xdr:col>1</xdr:col>
      <xdr:colOff>1323975</xdr:colOff>
      <xdr:row>356</xdr:row>
      <xdr:rowOff>371475</xdr:rowOff>
    </xdr:to>
    <xdr:pic>
      <xdr:nvPicPr>
        <xdr:cNvPr id="1040" name="Имя " descr="Descr ">
          <a:hlinkClick xmlns:r="http://schemas.openxmlformats.org/officeDocument/2006/relationships" r:id="rId266"/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1323975</xdr:colOff>
      <xdr:row>359</xdr:row>
      <xdr:rowOff>371475</xdr:rowOff>
    </xdr:to>
    <xdr:pic>
      <xdr:nvPicPr>
        <xdr:cNvPr id="1041" name="Имя " descr="Descr ">
          <a:hlinkClick xmlns:r="http://schemas.openxmlformats.org/officeDocument/2006/relationships" r:id="rId268"/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360</xdr:row>
      <xdr:rowOff>0</xdr:rowOff>
    </xdr:from>
    <xdr:to>
      <xdr:col>1</xdr:col>
      <xdr:colOff>1323975</xdr:colOff>
      <xdr:row>362</xdr:row>
      <xdr:rowOff>371475</xdr:rowOff>
    </xdr:to>
    <xdr:pic>
      <xdr:nvPicPr>
        <xdr:cNvPr id="1042" name="Имя " descr="Descr ">
          <a:hlinkClick xmlns:r="http://schemas.openxmlformats.org/officeDocument/2006/relationships" r:id="rId270"/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1323975</xdr:colOff>
      <xdr:row>365</xdr:row>
      <xdr:rowOff>371475</xdr:rowOff>
    </xdr:to>
    <xdr:pic>
      <xdr:nvPicPr>
        <xdr:cNvPr id="1043" name="Имя " descr="Descr ">
          <a:hlinkClick xmlns:r="http://schemas.openxmlformats.org/officeDocument/2006/relationships" r:id="rId272"/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366</xdr:row>
      <xdr:rowOff>0</xdr:rowOff>
    </xdr:from>
    <xdr:to>
      <xdr:col>1</xdr:col>
      <xdr:colOff>1323975</xdr:colOff>
      <xdr:row>368</xdr:row>
      <xdr:rowOff>371475</xdr:rowOff>
    </xdr:to>
    <xdr:pic>
      <xdr:nvPicPr>
        <xdr:cNvPr id="1044" name="Имя " descr="Descr ">
          <a:hlinkClick xmlns:r="http://schemas.openxmlformats.org/officeDocument/2006/relationships" r:id="rId274"/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369</xdr:row>
      <xdr:rowOff>0</xdr:rowOff>
    </xdr:from>
    <xdr:to>
      <xdr:col>1</xdr:col>
      <xdr:colOff>1323975</xdr:colOff>
      <xdr:row>371</xdr:row>
      <xdr:rowOff>371475</xdr:rowOff>
    </xdr:to>
    <xdr:pic>
      <xdr:nvPicPr>
        <xdr:cNvPr id="1045" name="Имя " descr="Descr ">
          <a:hlinkClick xmlns:r="http://schemas.openxmlformats.org/officeDocument/2006/relationships" r:id="rId276"/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372</xdr:row>
      <xdr:rowOff>152400</xdr:rowOff>
    </xdr:from>
    <xdr:to>
      <xdr:col>0</xdr:col>
      <xdr:colOff>0</xdr:colOff>
      <xdr:row>372</xdr:row>
      <xdr:rowOff>152400</xdr:rowOff>
    </xdr:to>
    <xdr:sp macro="" textlink="">
      <xdr:nvSpPr>
        <xdr:cNvPr id="1046" name="Имя " descr="Descr 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373</xdr:row>
      <xdr:rowOff>0</xdr:rowOff>
    </xdr:from>
    <xdr:to>
      <xdr:col>0</xdr:col>
      <xdr:colOff>1162050</xdr:colOff>
      <xdr:row>373</xdr:row>
      <xdr:rowOff>1133475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1323975</xdr:colOff>
      <xdr:row>374</xdr:row>
      <xdr:rowOff>1133475</xdr:rowOff>
    </xdr:to>
    <xdr:pic>
      <xdr:nvPicPr>
        <xdr:cNvPr id="1048" name="Имя " descr="Descr ">
          <a:hlinkClick xmlns:r="http://schemas.openxmlformats.org/officeDocument/2006/relationships" r:id="rId279"/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375</xdr:row>
      <xdr:rowOff>0</xdr:rowOff>
    </xdr:from>
    <xdr:to>
      <xdr:col>1</xdr:col>
      <xdr:colOff>1323975</xdr:colOff>
      <xdr:row>377</xdr:row>
      <xdr:rowOff>371475</xdr:rowOff>
    </xdr:to>
    <xdr:pic>
      <xdr:nvPicPr>
        <xdr:cNvPr id="1049" name="Имя " descr="Descr ">
          <a:hlinkClick xmlns:r="http://schemas.openxmlformats.org/officeDocument/2006/relationships" r:id="rId281"/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1323975</xdr:colOff>
      <xdr:row>380</xdr:row>
      <xdr:rowOff>371475</xdr:rowOff>
    </xdr:to>
    <xdr:pic>
      <xdr:nvPicPr>
        <xdr:cNvPr id="1050" name="Имя " descr="Descr ">
          <a:hlinkClick xmlns:r="http://schemas.openxmlformats.org/officeDocument/2006/relationships" r:id="rId283"/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1323975</xdr:colOff>
      <xdr:row>383</xdr:row>
      <xdr:rowOff>371475</xdr:rowOff>
    </xdr:to>
    <xdr:pic>
      <xdr:nvPicPr>
        <xdr:cNvPr id="1051" name="Имя " descr="Descr ">
          <a:hlinkClick xmlns:r="http://schemas.openxmlformats.org/officeDocument/2006/relationships" r:id="rId285"/>
          <a:extLst>
            <a:ext uri="{FF2B5EF4-FFF2-40B4-BE49-F238E27FC236}">
              <a16:creationId xmlns:a16="http://schemas.microsoft.com/office/drawing/2014/main" id="{00000000-0008-0000-00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384</xdr:row>
      <xdr:rowOff>0</xdr:rowOff>
    </xdr:from>
    <xdr:to>
      <xdr:col>1</xdr:col>
      <xdr:colOff>1323975</xdr:colOff>
      <xdr:row>386</xdr:row>
      <xdr:rowOff>371475</xdr:rowOff>
    </xdr:to>
    <xdr:pic>
      <xdr:nvPicPr>
        <xdr:cNvPr id="1052" name="Имя " descr="Descr ">
          <a:hlinkClick xmlns:r="http://schemas.openxmlformats.org/officeDocument/2006/relationships" r:id="rId287"/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1323975</xdr:colOff>
      <xdr:row>387</xdr:row>
      <xdr:rowOff>1133475</xdr:rowOff>
    </xdr:to>
    <xdr:pic>
      <xdr:nvPicPr>
        <xdr:cNvPr id="1053" name="Имя " descr="Descr ">
          <a:hlinkClick xmlns:r="http://schemas.openxmlformats.org/officeDocument/2006/relationships" r:id="rId289"/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1323975</xdr:colOff>
      <xdr:row>390</xdr:row>
      <xdr:rowOff>371475</xdr:rowOff>
    </xdr:to>
    <xdr:pic>
      <xdr:nvPicPr>
        <xdr:cNvPr id="1054" name="Имя " descr="Descr ">
          <a:hlinkClick xmlns:r="http://schemas.openxmlformats.org/officeDocument/2006/relationships" r:id="rId291"/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391</xdr:row>
      <xdr:rowOff>0</xdr:rowOff>
    </xdr:from>
    <xdr:to>
      <xdr:col>1</xdr:col>
      <xdr:colOff>1323975</xdr:colOff>
      <xdr:row>392</xdr:row>
      <xdr:rowOff>561975</xdr:rowOff>
    </xdr:to>
    <xdr:pic>
      <xdr:nvPicPr>
        <xdr:cNvPr id="1055" name="Имя " descr="Descr ">
          <a:hlinkClick xmlns:r="http://schemas.openxmlformats.org/officeDocument/2006/relationships" r:id="rId293"/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393</xdr:row>
      <xdr:rowOff>0</xdr:rowOff>
    </xdr:from>
    <xdr:to>
      <xdr:col>1</xdr:col>
      <xdr:colOff>1323975</xdr:colOff>
      <xdr:row>394</xdr:row>
      <xdr:rowOff>561975</xdr:rowOff>
    </xdr:to>
    <xdr:pic>
      <xdr:nvPicPr>
        <xdr:cNvPr id="1056" name="Имя " descr="Descr ">
          <a:hlinkClick xmlns:r="http://schemas.openxmlformats.org/officeDocument/2006/relationships" r:id="rId295"/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1323975</xdr:colOff>
      <xdr:row>395</xdr:row>
      <xdr:rowOff>1133475</xdr:rowOff>
    </xdr:to>
    <xdr:pic>
      <xdr:nvPicPr>
        <xdr:cNvPr id="1057" name="Имя " descr="Descr ">
          <a:hlinkClick xmlns:r="http://schemas.openxmlformats.org/officeDocument/2006/relationships" r:id="rId297"/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1323975</xdr:colOff>
      <xdr:row>398</xdr:row>
      <xdr:rowOff>371475</xdr:rowOff>
    </xdr:to>
    <xdr:pic>
      <xdr:nvPicPr>
        <xdr:cNvPr id="1058" name="Имя " descr="Descr ">
          <a:hlinkClick xmlns:r="http://schemas.openxmlformats.org/officeDocument/2006/relationships" r:id="rId299"/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1323975</xdr:colOff>
      <xdr:row>400</xdr:row>
      <xdr:rowOff>561975</xdr:rowOff>
    </xdr:to>
    <xdr:pic>
      <xdr:nvPicPr>
        <xdr:cNvPr id="1059" name="Имя " descr="Descr ">
          <a:hlinkClick xmlns:r="http://schemas.openxmlformats.org/officeDocument/2006/relationships" r:id="rId301"/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1323975</xdr:colOff>
      <xdr:row>402</xdr:row>
      <xdr:rowOff>561975</xdr:rowOff>
    </xdr:to>
    <xdr:pic>
      <xdr:nvPicPr>
        <xdr:cNvPr id="1060" name="Имя " descr="Descr ">
          <a:hlinkClick xmlns:r="http://schemas.openxmlformats.org/officeDocument/2006/relationships" r:id="rId303"/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403</xdr:row>
      <xdr:rowOff>152400</xdr:rowOff>
    </xdr:from>
    <xdr:to>
      <xdr:col>0</xdr:col>
      <xdr:colOff>0</xdr:colOff>
      <xdr:row>403</xdr:row>
      <xdr:rowOff>152400</xdr:rowOff>
    </xdr:to>
    <xdr:sp macro="" textlink="">
      <xdr:nvSpPr>
        <xdr:cNvPr id="1061" name="Имя " descr="Descr 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404</xdr:row>
      <xdr:rowOff>0</xdr:rowOff>
    </xdr:from>
    <xdr:to>
      <xdr:col>0</xdr:col>
      <xdr:colOff>1162050</xdr:colOff>
      <xdr:row>404</xdr:row>
      <xdr:rowOff>1133475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405</xdr:row>
      <xdr:rowOff>0</xdr:rowOff>
    </xdr:from>
    <xdr:to>
      <xdr:col>1</xdr:col>
      <xdr:colOff>1323975</xdr:colOff>
      <xdr:row>407</xdr:row>
      <xdr:rowOff>371475</xdr:rowOff>
    </xdr:to>
    <xdr:pic>
      <xdr:nvPicPr>
        <xdr:cNvPr id="1063" name="Имя " descr="Descr ">
          <a:hlinkClick xmlns:r="http://schemas.openxmlformats.org/officeDocument/2006/relationships" r:id="rId306"/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408</xdr:row>
      <xdr:rowOff>0</xdr:rowOff>
    </xdr:from>
    <xdr:to>
      <xdr:col>1</xdr:col>
      <xdr:colOff>1323975</xdr:colOff>
      <xdr:row>410</xdr:row>
      <xdr:rowOff>371475</xdr:rowOff>
    </xdr:to>
    <xdr:pic>
      <xdr:nvPicPr>
        <xdr:cNvPr id="1064" name="Имя " descr="Descr ">
          <a:hlinkClick xmlns:r="http://schemas.openxmlformats.org/officeDocument/2006/relationships" r:id="rId308"/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411</xdr:row>
      <xdr:rowOff>0</xdr:rowOff>
    </xdr:from>
    <xdr:to>
      <xdr:col>1</xdr:col>
      <xdr:colOff>1323975</xdr:colOff>
      <xdr:row>413</xdr:row>
      <xdr:rowOff>371475</xdr:rowOff>
    </xdr:to>
    <xdr:pic>
      <xdr:nvPicPr>
        <xdr:cNvPr id="1065" name="Имя " descr="Descr ">
          <a:hlinkClick xmlns:r="http://schemas.openxmlformats.org/officeDocument/2006/relationships" r:id="rId310"/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1323975</xdr:colOff>
      <xdr:row>416</xdr:row>
      <xdr:rowOff>371475</xdr:rowOff>
    </xdr:to>
    <xdr:pic>
      <xdr:nvPicPr>
        <xdr:cNvPr id="1066" name="Имя " descr="Descr ">
          <a:hlinkClick xmlns:r="http://schemas.openxmlformats.org/officeDocument/2006/relationships" r:id="rId312"/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1323975</xdr:colOff>
      <xdr:row>419</xdr:row>
      <xdr:rowOff>371475</xdr:rowOff>
    </xdr:to>
    <xdr:pic>
      <xdr:nvPicPr>
        <xdr:cNvPr id="1067" name="Имя " descr="Descr ">
          <a:hlinkClick xmlns:r="http://schemas.openxmlformats.org/officeDocument/2006/relationships" r:id="rId314"/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1323975</xdr:colOff>
      <xdr:row>422</xdr:row>
      <xdr:rowOff>371475</xdr:rowOff>
    </xdr:to>
    <xdr:pic>
      <xdr:nvPicPr>
        <xdr:cNvPr id="1068" name="Имя " descr="Descr ">
          <a:hlinkClick xmlns:r="http://schemas.openxmlformats.org/officeDocument/2006/relationships" r:id="rId316"/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423</xdr:row>
      <xdr:rowOff>0</xdr:rowOff>
    </xdr:from>
    <xdr:to>
      <xdr:col>1</xdr:col>
      <xdr:colOff>1323975</xdr:colOff>
      <xdr:row>424</xdr:row>
      <xdr:rowOff>561975</xdr:rowOff>
    </xdr:to>
    <xdr:pic>
      <xdr:nvPicPr>
        <xdr:cNvPr id="1069" name="Имя " descr="Descr ">
          <a:hlinkClick xmlns:r="http://schemas.openxmlformats.org/officeDocument/2006/relationships" r:id="rId318"/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1323975</xdr:colOff>
      <xdr:row>427</xdr:row>
      <xdr:rowOff>371475</xdr:rowOff>
    </xdr:to>
    <xdr:pic>
      <xdr:nvPicPr>
        <xdr:cNvPr id="1070" name="Имя " descr="Descr ">
          <a:hlinkClick xmlns:r="http://schemas.openxmlformats.org/officeDocument/2006/relationships" r:id="rId320"/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1323975</xdr:colOff>
      <xdr:row>430</xdr:row>
      <xdr:rowOff>371475</xdr:rowOff>
    </xdr:to>
    <xdr:pic>
      <xdr:nvPicPr>
        <xdr:cNvPr id="1071" name="Имя " descr="Descr ">
          <a:hlinkClick xmlns:r="http://schemas.openxmlformats.org/officeDocument/2006/relationships" r:id="rId322"/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431</xdr:row>
      <xdr:rowOff>152400</xdr:rowOff>
    </xdr:from>
    <xdr:to>
      <xdr:col>0</xdr:col>
      <xdr:colOff>0</xdr:colOff>
      <xdr:row>431</xdr:row>
      <xdr:rowOff>152400</xdr:rowOff>
    </xdr:to>
    <xdr:sp macro="" textlink="">
      <xdr:nvSpPr>
        <xdr:cNvPr id="1072" name="Имя " descr="Descr 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432</xdr:row>
      <xdr:rowOff>0</xdr:rowOff>
    </xdr:from>
    <xdr:to>
      <xdr:col>0</xdr:col>
      <xdr:colOff>1162050</xdr:colOff>
      <xdr:row>432</xdr:row>
      <xdr:rowOff>1133475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433</xdr:row>
      <xdr:rowOff>152400</xdr:rowOff>
    </xdr:from>
    <xdr:to>
      <xdr:col>0</xdr:col>
      <xdr:colOff>0</xdr:colOff>
      <xdr:row>433</xdr:row>
      <xdr:rowOff>152400</xdr:rowOff>
    </xdr:to>
    <xdr:sp macro="" textlink="">
      <xdr:nvSpPr>
        <xdr:cNvPr id="1074" name="Имя " descr="Descr 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434</xdr:row>
      <xdr:rowOff>0</xdr:rowOff>
    </xdr:from>
    <xdr:to>
      <xdr:col>1</xdr:col>
      <xdr:colOff>1323975</xdr:colOff>
      <xdr:row>436</xdr:row>
      <xdr:rowOff>371475</xdr:rowOff>
    </xdr:to>
    <xdr:pic>
      <xdr:nvPicPr>
        <xdr:cNvPr id="1075" name="Имя " descr="Descr ">
          <a:hlinkClick xmlns:r="http://schemas.openxmlformats.org/officeDocument/2006/relationships" r:id="rId325"/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434</xdr:row>
      <xdr:rowOff>38100</xdr:rowOff>
    </xdr:from>
    <xdr:to>
      <xdr:col>4</xdr:col>
      <xdr:colOff>438150</xdr:colOff>
      <xdr:row>434</xdr:row>
      <xdr:rowOff>333375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435</xdr:row>
      <xdr:rowOff>38100</xdr:rowOff>
    </xdr:from>
    <xdr:to>
      <xdr:col>4</xdr:col>
      <xdr:colOff>438150</xdr:colOff>
      <xdr:row>435</xdr:row>
      <xdr:rowOff>333375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436</xdr:row>
      <xdr:rowOff>38100</xdr:rowOff>
    </xdr:from>
    <xdr:to>
      <xdr:col>4</xdr:col>
      <xdr:colOff>438150</xdr:colOff>
      <xdr:row>436</xdr:row>
      <xdr:rowOff>333375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437</xdr:row>
      <xdr:rowOff>0</xdr:rowOff>
    </xdr:from>
    <xdr:to>
      <xdr:col>1</xdr:col>
      <xdr:colOff>1323975</xdr:colOff>
      <xdr:row>438</xdr:row>
      <xdr:rowOff>561975</xdr:rowOff>
    </xdr:to>
    <xdr:pic>
      <xdr:nvPicPr>
        <xdr:cNvPr id="1079" name="Имя " descr="Descr ">
          <a:hlinkClick xmlns:r="http://schemas.openxmlformats.org/officeDocument/2006/relationships" r:id="rId327"/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437</xdr:row>
      <xdr:rowOff>133350</xdr:rowOff>
    </xdr:from>
    <xdr:to>
      <xdr:col>4</xdr:col>
      <xdr:colOff>438150</xdr:colOff>
      <xdr:row>437</xdr:row>
      <xdr:rowOff>428625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438</xdr:row>
      <xdr:rowOff>133350</xdr:rowOff>
    </xdr:from>
    <xdr:to>
      <xdr:col>4</xdr:col>
      <xdr:colOff>438150</xdr:colOff>
      <xdr:row>438</xdr:row>
      <xdr:rowOff>428625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439</xdr:row>
      <xdr:rowOff>0</xdr:rowOff>
    </xdr:from>
    <xdr:to>
      <xdr:col>1</xdr:col>
      <xdr:colOff>1323975</xdr:colOff>
      <xdr:row>441</xdr:row>
      <xdr:rowOff>371475</xdr:rowOff>
    </xdr:to>
    <xdr:pic>
      <xdr:nvPicPr>
        <xdr:cNvPr id="1082" name="Имя " descr="Descr ">
          <a:hlinkClick xmlns:r="http://schemas.openxmlformats.org/officeDocument/2006/relationships" r:id="rId329"/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439</xdr:row>
      <xdr:rowOff>38100</xdr:rowOff>
    </xdr:from>
    <xdr:to>
      <xdr:col>4</xdr:col>
      <xdr:colOff>438150</xdr:colOff>
      <xdr:row>439</xdr:row>
      <xdr:rowOff>333375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440</xdr:row>
      <xdr:rowOff>38100</xdr:rowOff>
    </xdr:from>
    <xdr:to>
      <xdr:col>4</xdr:col>
      <xdr:colOff>438150</xdr:colOff>
      <xdr:row>440</xdr:row>
      <xdr:rowOff>333375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441</xdr:row>
      <xdr:rowOff>38100</xdr:rowOff>
    </xdr:from>
    <xdr:to>
      <xdr:col>4</xdr:col>
      <xdr:colOff>438150</xdr:colOff>
      <xdr:row>441</xdr:row>
      <xdr:rowOff>333375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442</xdr:row>
      <xdr:rowOff>0</xdr:rowOff>
    </xdr:from>
    <xdr:to>
      <xdr:col>1</xdr:col>
      <xdr:colOff>1323975</xdr:colOff>
      <xdr:row>443</xdr:row>
      <xdr:rowOff>561975</xdr:rowOff>
    </xdr:to>
    <xdr:pic>
      <xdr:nvPicPr>
        <xdr:cNvPr id="1086" name="Имя " descr="Descr ">
          <a:hlinkClick xmlns:r="http://schemas.openxmlformats.org/officeDocument/2006/relationships" r:id="rId331"/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442</xdr:row>
      <xdr:rowOff>133350</xdr:rowOff>
    </xdr:from>
    <xdr:to>
      <xdr:col>4</xdr:col>
      <xdr:colOff>438150</xdr:colOff>
      <xdr:row>442</xdr:row>
      <xdr:rowOff>428625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443</xdr:row>
      <xdr:rowOff>133350</xdr:rowOff>
    </xdr:from>
    <xdr:to>
      <xdr:col>4</xdr:col>
      <xdr:colOff>438150</xdr:colOff>
      <xdr:row>443</xdr:row>
      <xdr:rowOff>428625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444</xdr:row>
      <xdr:rowOff>0</xdr:rowOff>
    </xdr:from>
    <xdr:to>
      <xdr:col>1</xdr:col>
      <xdr:colOff>1323975</xdr:colOff>
      <xdr:row>444</xdr:row>
      <xdr:rowOff>1133475</xdr:rowOff>
    </xdr:to>
    <xdr:pic>
      <xdr:nvPicPr>
        <xdr:cNvPr id="1089" name="Имя " descr="Descr ">
          <a:hlinkClick xmlns:r="http://schemas.openxmlformats.org/officeDocument/2006/relationships" r:id="rId333"/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444</xdr:row>
      <xdr:rowOff>419100</xdr:rowOff>
    </xdr:from>
    <xdr:to>
      <xdr:col>4</xdr:col>
      <xdr:colOff>438150</xdr:colOff>
      <xdr:row>444</xdr:row>
      <xdr:rowOff>714375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445</xdr:row>
      <xdr:rowOff>152400</xdr:rowOff>
    </xdr:from>
    <xdr:to>
      <xdr:col>0</xdr:col>
      <xdr:colOff>0</xdr:colOff>
      <xdr:row>445</xdr:row>
      <xdr:rowOff>152400</xdr:rowOff>
    </xdr:to>
    <xdr:sp macro="" textlink="">
      <xdr:nvSpPr>
        <xdr:cNvPr id="1091" name="Имя " descr="Descr ">
          <a:extLst>
            <a:ext uri="{FF2B5EF4-FFF2-40B4-BE49-F238E27FC236}">
              <a16:creationId xmlns:a16="http://schemas.microsoft.com/office/drawing/2014/main" id="{00000000-0008-0000-0000-000043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446</xdr:row>
      <xdr:rowOff>0</xdr:rowOff>
    </xdr:from>
    <xdr:to>
      <xdr:col>1</xdr:col>
      <xdr:colOff>1323975</xdr:colOff>
      <xdr:row>446</xdr:row>
      <xdr:rowOff>1133475</xdr:rowOff>
    </xdr:to>
    <xdr:pic>
      <xdr:nvPicPr>
        <xdr:cNvPr id="1092" name="Имя " descr="Descr ">
          <a:hlinkClick xmlns:r="http://schemas.openxmlformats.org/officeDocument/2006/relationships" r:id="rId335"/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446</xdr:row>
      <xdr:rowOff>419100</xdr:rowOff>
    </xdr:from>
    <xdr:to>
      <xdr:col>4</xdr:col>
      <xdr:colOff>438150</xdr:colOff>
      <xdr:row>446</xdr:row>
      <xdr:rowOff>714375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447</xdr:row>
      <xdr:rowOff>152400</xdr:rowOff>
    </xdr:from>
    <xdr:to>
      <xdr:col>0</xdr:col>
      <xdr:colOff>0</xdr:colOff>
      <xdr:row>447</xdr:row>
      <xdr:rowOff>152400</xdr:rowOff>
    </xdr:to>
    <xdr:sp macro="" textlink="">
      <xdr:nvSpPr>
        <xdr:cNvPr id="1094" name="Имя " descr="Descr 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448</xdr:row>
      <xdr:rowOff>0</xdr:rowOff>
    </xdr:from>
    <xdr:to>
      <xdr:col>0</xdr:col>
      <xdr:colOff>1162050</xdr:colOff>
      <xdr:row>448</xdr:row>
      <xdr:rowOff>1133475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449</xdr:row>
      <xdr:rowOff>0</xdr:rowOff>
    </xdr:from>
    <xdr:to>
      <xdr:col>1</xdr:col>
      <xdr:colOff>1323975</xdr:colOff>
      <xdr:row>451</xdr:row>
      <xdr:rowOff>371475</xdr:rowOff>
    </xdr:to>
    <xdr:pic>
      <xdr:nvPicPr>
        <xdr:cNvPr id="1096" name="Имя " descr="Descr ">
          <a:hlinkClick xmlns:r="http://schemas.openxmlformats.org/officeDocument/2006/relationships" r:id="rId337"/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452</xdr:row>
      <xdr:rowOff>0</xdr:rowOff>
    </xdr:from>
    <xdr:to>
      <xdr:col>1</xdr:col>
      <xdr:colOff>1323975</xdr:colOff>
      <xdr:row>454</xdr:row>
      <xdr:rowOff>371475</xdr:rowOff>
    </xdr:to>
    <xdr:pic>
      <xdr:nvPicPr>
        <xdr:cNvPr id="1097" name="Имя " descr="Descr ">
          <a:hlinkClick xmlns:r="http://schemas.openxmlformats.org/officeDocument/2006/relationships" r:id="rId339"/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455</xdr:row>
      <xdr:rowOff>0</xdr:rowOff>
    </xdr:from>
    <xdr:to>
      <xdr:col>1</xdr:col>
      <xdr:colOff>1323975</xdr:colOff>
      <xdr:row>455</xdr:row>
      <xdr:rowOff>1133475</xdr:rowOff>
    </xdr:to>
    <xdr:pic>
      <xdr:nvPicPr>
        <xdr:cNvPr id="1098" name="Имя " descr="Descr ">
          <a:hlinkClick xmlns:r="http://schemas.openxmlformats.org/officeDocument/2006/relationships" r:id="rId341"/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456</xdr:row>
      <xdr:rowOff>0</xdr:rowOff>
    </xdr:from>
    <xdr:to>
      <xdr:col>1</xdr:col>
      <xdr:colOff>1323975</xdr:colOff>
      <xdr:row>457</xdr:row>
      <xdr:rowOff>561975</xdr:rowOff>
    </xdr:to>
    <xdr:pic>
      <xdr:nvPicPr>
        <xdr:cNvPr id="1099" name="Имя " descr="Descr ">
          <a:hlinkClick xmlns:r="http://schemas.openxmlformats.org/officeDocument/2006/relationships" r:id="rId343"/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458</xdr:row>
      <xdr:rowOff>0</xdr:rowOff>
    </xdr:from>
    <xdr:to>
      <xdr:col>1</xdr:col>
      <xdr:colOff>1323975</xdr:colOff>
      <xdr:row>460</xdr:row>
      <xdr:rowOff>371475</xdr:rowOff>
    </xdr:to>
    <xdr:pic>
      <xdr:nvPicPr>
        <xdr:cNvPr id="1100" name="Имя " descr="Descr ">
          <a:hlinkClick xmlns:r="http://schemas.openxmlformats.org/officeDocument/2006/relationships" r:id="rId345"/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461</xdr:row>
      <xdr:rowOff>0</xdr:rowOff>
    </xdr:from>
    <xdr:to>
      <xdr:col>1</xdr:col>
      <xdr:colOff>1323975</xdr:colOff>
      <xdr:row>461</xdr:row>
      <xdr:rowOff>1133475</xdr:rowOff>
    </xdr:to>
    <xdr:pic>
      <xdr:nvPicPr>
        <xdr:cNvPr id="1101" name="Имя " descr="Descr ">
          <a:hlinkClick xmlns:r="http://schemas.openxmlformats.org/officeDocument/2006/relationships" r:id="rId347"/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462</xdr:row>
      <xdr:rowOff>0</xdr:rowOff>
    </xdr:from>
    <xdr:to>
      <xdr:col>1</xdr:col>
      <xdr:colOff>1323975</xdr:colOff>
      <xdr:row>464</xdr:row>
      <xdr:rowOff>371475</xdr:rowOff>
    </xdr:to>
    <xdr:pic>
      <xdr:nvPicPr>
        <xdr:cNvPr id="1102" name="Имя " descr="Descr ">
          <a:hlinkClick xmlns:r="http://schemas.openxmlformats.org/officeDocument/2006/relationships" r:id="rId349"/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465</xdr:row>
      <xdr:rowOff>0</xdr:rowOff>
    </xdr:from>
    <xdr:to>
      <xdr:col>1</xdr:col>
      <xdr:colOff>1323975</xdr:colOff>
      <xdr:row>466</xdr:row>
      <xdr:rowOff>561975</xdr:rowOff>
    </xdr:to>
    <xdr:pic>
      <xdr:nvPicPr>
        <xdr:cNvPr id="1103" name="Имя " descr="Descr ">
          <a:hlinkClick xmlns:r="http://schemas.openxmlformats.org/officeDocument/2006/relationships" r:id="rId351"/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467</xdr:row>
      <xdr:rowOff>0</xdr:rowOff>
    </xdr:from>
    <xdr:to>
      <xdr:col>1</xdr:col>
      <xdr:colOff>1323975</xdr:colOff>
      <xdr:row>468</xdr:row>
      <xdr:rowOff>561975</xdr:rowOff>
    </xdr:to>
    <xdr:pic>
      <xdr:nvPicPr>
        <xdr:cNvPr id="1104" name="Имя " descr="Descr ">
          <a:hlinkClick xmlns:r="http://schemas.openxmlformats.org/officeDocument/2006/relationships" r:id="rId353"/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469</xdr:row>
      <xdr:rowOff>0</xdr:rowOff>
    </xdr:from>
    <xdr:to>
      <xdr:col>1</xdr:col>
      <xdr:colOff>1323975</xdr:colOff>
      <xdr:row>470</xdr:row>
      <xdr:rowOff>561975</xdr:rowOff>
    </xdr:to>
    <xdr:pic>
      <xdr:nvPicPr>
        <xdr:cNvPr id="1105" name="Имя " descr="Descr ">
          <a:hlinkClick xmlns:r="http://schemas.openxmlformats.org/officeDocument/2006/relationships" r:id="rId355"/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471</xdr:row>
      <xdr:rowOff>0</xdr:rowOff>
    </xdr:from>
    <xdr:to>
      <xdr:col>1</xdr:col>
      <xdr:colOff>1323975</xdr:colOff>
      <xdr:row>471</xdr:row>
      <xdr:rowOff>1133475</xdr:rowOff>
    </xdr:to>
    <xdr:pic>
      <xdr:nvPicPr>
        <xdr:cNvPr id="1106" name="Имя " descr="Descr ">
          <a:hlinkClick xmlns:r="http://schemas.openxmlformats.org/officeDocument/2006/relationships" r:id="rId357"/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472</xdr:row>
      <xdr:rowOff>0</xdr:rowOff>
    </xdr:from>
    <xdr:to>
      <xdr:col>1</xdr:col>
      <xdr:colOff>1323975</xdr:colOff>
      <xdr:row>474</xdr:row>
      <xdr:rowOff>371475</xdr:rowOff>
    </xdr:to>
    <xdr:pic>
      <xdr:nvPicPr>
        <xdr:cNvPr id="1107" name="Имя " descr="Descr ">
          <a:hlinkClick xmlns:r="http://schemas.openxmlformats.org/officeDocument/2006/relationships" r:id="rId359"/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475</xdr:row>
      <xdr:rowOff>152400</xdr:rowOff>
    </xdr:from>
    <xdr:to>
      <xdr:col>0</xdr:col>
      <xdr:colOff>0</xdr:colOff>
      <xdr:row>475</xdr:row>
      <xdr:rowOff>152400</xdr:rowOff>
    </xdr:to>
    <xdr:sp macro="" textlink="">
      <xdr:nvSpPr>
        <xdr:cNvPr id="1108" name="Имя " descr="Descr 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476</xdr:row>
      <xdr:rowOff>0</xdr:rowOff>
    </xdr:from>
    <xdr:to>
      <xdr:col>0</xdr:col>
      <xdr:colOff>1162050</xdr:colOff>
      <xdr:row>476</xdr:row>
      <xdr:rowOff>1133475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477</xdr:row>
      <xdr:rowOff>152400</xdr:rowOff>
    </xdr:from>
    <xdr:to>
      <xdr:col>0</xdr:col>
      <xdr:colOff>0</xdr:colOff>
      <xdr:row>477</xdr:row>
      <xdr:rowOff>152400</xdr:rowOff>
    </xdr:to>
    <xdr:sp macro="" textlink="">
      <xdr:nvSpPr>
        <xdr:cNvPr id="1110" name="Имя " descr="Descr 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478</xdr:row>
      <xdr:rowOff>0</xdr:rowOff>
    </xdr:from>
    <xdr:to>
      <xdr:col>1</xdr:col>
      <xdr:colOff>1323975</xdr:colOff>
      <xdr:row>480</xdr:row>
      <xdr:rowOff>371475</xdr:rowOff>
    </xdr:to>
    <xdr:pic>
      <xdr:nvPicPr>
        <xdr:cNvPr id="1111" name="Имя " descr="Descr ">
          <a:hlinkClick xmlns:r="http://schemas.openxmlformats.org/officeDocument/2006/relationships" r:id="rId362"/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481</xdr:row>
      <xdr:rowOff>0</xdr:rowOff>
    </xdr:from>
    <xdr:to>
      <xdr:col>1</xdr:col>
      <xdr:colOff>1323975</xdr:colOff>
      <xdr:row>482</xdr:row>
      <xdr:rowOff>561975</xdr:rowOff>
    </xdr:to>
    <xdr:pic>
      <xdr:nvPicPr>
        <xdr:cNvPr id="1112" name="Имя " descr="Descr ">
          <a:hlinkClick xmlns:r="http://schemas.openxmlformats.org/officeDocument/2006/relationships" r:id="rId364"/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483</xdr:row>
      <xdr:rowOff>0</xdr:rowOff>
    </xdr:from>
    <xdr:to>
      <xdr:col>1</xdr:col>
      <xdr:colOff>1323975</xdr:colOff>
      <xdr:row>484</xdr:row>
      <xdr:rowOff>561975</xdr:rowOff>
    </xdr:to>
    <xdr:pic>
      <xdr:nvPicPr>
        <xdr:cNvPr id="1113" name="Имя " descr="Descr ">
          <a:hlinkClick xmlns:r="http://schemas.openxmlformats.org/officeDocument/2006/relationships" r:id="rId366"/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485</xdr:row>
      <xdr:rowOff>0</xdr:rowOff>
    </xdr:from>
    <xdr:to>
      <xdr:col>1</xdr:col>
      <xdr:colOff>1323975</xdr:colOff>
      <xdr:row>486</xdr:row>
      <xdr:rowOff>561975</xdr:rowOff>
    </xdr:to>
    <xdr:pic>
      <xdr:nvPicPr>
        <xdr:cNvPr id="1114" name="Имя " descr="Descr ">
          <a:hlinkClick xmlns:r="http://schemas.openxmlformats.org/officeDocument/2006/relationships" r:id="rId368"/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487</xdr:row>
      <xdr:rowOff>0</xdr:rowOff>
    </xdr:from>
    <xdr:to>
      <xdr:col>1</xdr:col>
      <xdr:colOff>1323975</xdr:colOff>
      <xdr:row>489</xdr:row>
      <xdr:rowOff>371475</xdr:rowOff>
    </xdr:to>
    <xdr:pic>
      <xdr:nvPicPr>
        <xdr:cNvPr id="1115" name="Имя " descr="Descr ">
          <a:hlinkClick xmlns:r="http://schemas.openxmlformats.org/officeDocument/2006/relationships" r:id="rId370"/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490</xdr:row>
      <xdr:rowOff>0</xdr:rowOff>
    </xdr:from>
    <xdr:to>
      <xdr:col>1</xdr:col>
      <xdr:colOff>1323975</xdr:colOff>
      <xdr:row>492</xdr:row>
      <xdr:rowOff>371475</xdr:rowOff>
    </xdr:to>
    <xdr:pic>
      <xdr:nvPicPr>
        <xdr:cNvPr id="1116" name="Имя " descr="Descr ">
          <a:hlinkClick xmlns:r="http://schemas.openxmlformats.org/officeDocument/2006/relationships" r:id="rId372"/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493</xdr:row>
      <xdr:rowOff>0</xdr:rowOff>
    </xdr:from>
    <xdr:to>
      <xdr:col>1</xdr:col>
      <xdr:colOff>1323975</xdr:colOff>
      <xdr:row>493</xdr:row>
      <xdr:rowOff>1133475</xdr:rowOff>
    </xdr:to>
    <xdr:pic>
      <xdr:nvPicPr>
        <xdr:cNvPr id="1117" name="Имя " descr="Descr ">
          <a:hlinkClick xmlns:r="http://schemas.openxmlformats.org/officeDocument/2006/relationships" r:id="rId374"/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494</xdr:row>
      <xdr:rowOff>0</xdr:rowOff>
    </xdr:from>
    <xdr:to>
      <xdr:col>1</xdr:col>
      <xdr:colOff>1323975</xdr:colOff>
      <xdr:row>495</xdr:row>
      <xdr:rowOff>561975</xdr:rowOff>
    </xdr:to>
    <xdr:pic>
      <xdr:nvPicPr>
        <xdr:cNvPr id="1118" name="Имя " descr="Descr ">
          <a:hlinkClick xmlns:r="http://schemas.openxmlformats.org/officeDocument/2006/relationships" r:id="rId376"/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496</xdr:row>
      <xdr:rowOff>0</xdr:rowOff>
    </xdr:from>
    <xdr:to>
      <xdr:col>0</xdr:col>
      <xdr:colOff>1162050</xdr:colOff>
      <xdr:row>496</xdr:row>
      <xdr:rowOff>1133475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497</xdr:row>
      <xdr:rowOff>0</xdr:rowOff>
    </xdr:from>
    <xdr:to>
      <xdr:col>1</xdr:col>
      <xdr:colOff>1323975</xdr:colOff>
      <xdr:row>499</xdr:row>
      <xdr:rowOff>371475</xdr:rowOff>
    </xdr:to>
    <xdr:pic>
      <xdr:nvPicPr>
        <xdr:cNvPr id="1120" name="Имя " descr="Descr ">
          <a:hlinkClick xmlns:r="http://schemas.openxmlformats.org/officeDocument/2006/relationships" r:id="rId379"/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500</xdr:row>
      <xdr:rowOff>0</xdr:rowOff>
    </xdr:from>
    <xdr:to>
      <xdr:col>1</xdr:col>
      <xdr:colOff>1323975</xdr:colOff>
      <xdr:row>502</xdr:row>
      <xdr:rowOff>371475</xdr:rowOff>
    </xdr:to>
    <xdr:pic>
      <xdr:nvPicPr>
        <xdr:cNvPr id="1121" name="Имя " descr="Descr ">
          <a:hlinkClick xmlns:r="http://schemas.openxmlformats.org/officeDocument/2006/relationships" r:id="rId381"/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503</xdr:row>
      <xdr:rowOff>0</xdr:rowOff>
    </xdr:from>
    <xdr:to>
      <xdr:col>1</xdr:col>
      <xdr:colOff>1323975</xdr:colOff>
      <xdr:row>505</xdr:row>
      <xdr:rowOff>371475</xdr:rowOff>
    </xdr:to>
    <xdr:pic>
      <xdr:nvPicPr>
        <xdr:cNvPr id="1122" name="Имя " descr="Descr ">
          <a:hlinkClick xmlns:r="http://schemas.openxmlformats.org/officeDocument/2006/relationships" r:id="rId383"/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506</xdr:row>
      <xdr:rowOff>0</xdr:rowOff>
    </xdr:from>
    <xdr:to>
      <xdr:col>1</xdr:col>
      <xdr:colOff>1323975</xdr:colOff>
      <xdr:row>508</xdr:row>
      <xdr:rowOff>371475</xdr:rowOff>
    </xdr:to>
    <xdr:pic>
      <xdr:nvPicPr>
        <xdr:cNvPr id="1123" name="Имя " descr="Descr ">
          <a:hlinkClick xmlns:r="http://schemas.openxmlformats.org/officeDocument/2006/relationships" r:id="rId385"/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509</xdr:row>
      <xdr:rowOff>0</xdr:rowOff>
    </xdr:from>
    <xdr:to>
      <xdr:col>1</xdr:col>
      <xdr:colOff>1323975</xdr:colOff>
      <xdr:row>511</xdr:row>
      <xdr:rowOff>371475</xdr:rowOff>
    </xdr:to>
    <xdr:pic>
      <xdr:nvPicPr>
        <xdr:cNvPr id="1124" name="Имя " descr="Descr ">
          <a:hlinkClick xmlns:r="http://schemas.openxmlformats.org/officeDocument/2006/relationships" r:id="rId387"/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512</xdr:row>
      <xdr:rowOff>152400</xdr:rowOff>
    </xdr:from>
    <xdr:to>
      <xdr:col>0</xdr:col>
      <xdr:colOff>0</xdr:colOff>
      <xdr:row>512</xdr:row>
      <xdr:rowOff>152400</xdr:rowOff>
    </xdr:to>
    <xdr:sp macro="" textlink="">
      <xdr:nvSpPr>
        <xdr:cNvPr id="1125" name="Имя " descr="Descr 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513</xdr:row>
      <xdr:rowOff>0</xdr:rowOff>
    </xdr:from>
    <xdr:to>
      <xdr:col>0</xdr:col>
      <xdr:colOff>1162050</xdr:colOff>
      <xdr:row>513</xdr:row>
      <xdr:rowOff>1133475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514</xdr:row>
      <xdr:rowOff>152400</xdr:rowOff>
    </xdr:from>
    <xdr:to>
      <xdr:col>0</xdr:col>
      <xdr:colOff>0</xdr:colOff>
      <xdr:row>514</xdr:row>
      <xdr:rowOff>152400</xdr:rowOff>
    </xdr:to>
    <xdr:sp macro="" textlink="">
      <xdr:nvSpPr>
        <xdr:cNvPr id="1127" name="Имя " descr="Descr 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515</xdr:row>
      <xdr:rowOff>0</xdr:rowOff>
    </xdr:from>
    <xdr:to>
      <xdr:col>1</xdr:col>
      <xdr:colOff>1323975</xdr:colOff>
      <xdr:row>516</xdr:row>
      <xdr:rowOff>561975</xdr:rowOff>
    </xdr:to>
    <xdr:pic>
      <xdr:nvPicPr>
        <xdr:cNvPr id="1128" name="Имя " descr="Descr ">
          <a:hlinkClick xmlns:r="http://schemas.openxmlformats.org/officeDocument/2006/relationships" r:id="rId390"/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515</xdr:row>
      <xdr:rowOff>133350</xdr:rowOff>
    </xdr:from>
    <xdr:to>
      <xdr:col>4</xdr:col>
      <xdr:colOff>438150</xdr:colOff>
      <xdr:row>515</xdr:row>
      <xdr:rowOff>428625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516</xdr:row>
      <xdr:rowOff>133350</xdr:rowOff>
    </xdr:from>
    <xdr:to>
      <xdr:col>4</xdr:col>
      <xdr:colOff>438150</xdr:colOff>
      <xdr:row>516</xdr:row>
      <xdr:rowOff>428625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517</xdr:row>
      <xdr:rowOff>0</xdr:rowOff>
    </xdr:from>
    <xdr:to>
      <xdr:col>1</xdr:col>
      <xdr:colOff>1323975</xdr:colOff>
      <xdr:row>519</xdr:row>
      <xdr:rowOff>371475</xdr:rowOff>
    </xdr:to>
    <xdr:pic>
      <xdr:nvPicPr>
        <xdr:cNvPr id="1131" name="Имя " descr="Descr ">
          <a:hlinkClick xmlns:r="http://schemas.openxmlformats.org/officeDocument/2006/relationships" r:id="rId392"/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517</xdr:row>
      <xdr:rowOff>38100</xdr:rowOff>
    </xdr:from>
    <xdr:to>
      <xdr:col>4</xdr:col>
      <xdr:colOff>438150</xdr:colOff>
      <xdr:row>517</xdr:row>
      <xdr:rowOff>333375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518</xdr:row>
      <xdr:rowOff>38100</xdr:rowOff>
    </xdr:from>
    <xdr:to>
      <xdr:col>4</xdr:col>
      <xdr:colOff>438150</xdr:colOff>
      <xdr:row>518</xdr:row>
      <xdr:rowOff>333375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519</xdr:row>
      <xdr:rowOff>38100</xdr:rowOff>
    </xdr:from>
    <xdr:to>
      <xdr:col>4</xdr:col>
      <xdr:colOff>438150</xdr:colOff>
      <xdr:row>519</xdr:row>
      <xdr:rowOff>333375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520</xdr:row>
      <xdr:rowOff>0</xdr:rowOff>
    </xdr:from>
    <xdr:to>
      <xdr:col>1</xdr:col>
      <xdr:colOff>1323975</xdr:colOff>
      <xdr:row>521</xdr:row>
      <xdr:rowOff>561975</xdr:rowOff>
    </xdr:to>
    <xdr:pic>
      <xdr:nvPicPr>
        <xdr:cNvPr id="1135" name="Имя " descr="Descr ">
          <a:hlinkClick xmlns:r="http://schemas.openxmlformats.org/officeDocument/2006/relationships" r:id="rId394"/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520</xdr:row>
      <xdr:rowOff>133350</xdr:rowOff>
    </xdr:from>
    <xdr:to>
      <xdr:col>4</xdr:col>
      <xdr:colOff>438150</xdr:colOff>
      <xdr:row>520</xdr:row>
      <xdr:rowOff>428625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521</xdr:row>
      <xdr:rowOff>133350</xdr:rowOff>
    </xdr:from>
    <xdr:to>
      <xdr:col>4</xdr:col>
      <xdr:colOff>438150</xdr:colOff>
      <xdr:row>521</xdr:row>
      <xdr:rowOff>428625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522</xdr:row>
      <xdr:rowOff>0</xdr:rowOff>
    </xdr:from>
    <xdr:to>
      <xdr:col>1</xdr:col>
      <xdr:colOff>1323975</xdr:colOff>
      <xdr:row>524</xdr:row>
      <xdr:rowOff>371475</xdr:rowOff>
    </xdr:to>
    <xdr:pic>
      <xdr:nvPicPr>
        <xdr:cNvPr id="1138" name="Имя " descr="Descr ">
          <a:hlinkClick xmlns:r="http://schemas.openxmlformats.org/officeDocument/2006/relationships" r:id="rId396"/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522</xdr:row>
      <xdr:rowOff>38100</xdr:rowOff>
    </xdr:from>
    <xdr:to>
      <xdr:col>4</xdr:col>
      <xdr:colOff>438150</xdr:colOff>
      <xdr:row>522</xdr:row>
      <xdr:rowOff>333375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523</xdr:row>
      <xdr:rowOff>38100</xdr:rowOff>
    </xdr:from>
    <xdr:to>
      <xdr:col>4</xdr:col>
      <xdr:colOff>438150</xdr:colOff>
      <xdr:row>523</xdr:row>
      <xdr:rowOff>333375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524</xdr:row>
      <xdr:rowOff>38100</xdr:rowOff>
    </xdr:from>
    <xdr:to>
      <xdr:col>4</xdr:col>
      <xdr:colOff>438150</xdr:colOff>
      <xdr:row>524</xdr:row>
      <xdr:rowOff>333375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525</xdr:row>
      <xdr:rowOff>0</xdr:rowOff>
    </xdr:from>
    <xdr:to>
      <xdr:col>1</xdr:col>
      <xdr:colOff>1323975</xdr:colOff>
      <xdr:row>527</xdr:row>
      <xdr:rowOff>371475</xdr:rowOff>
    </xdr:to>
    <xdr:pic>
      <xdr:nvPicPr>
        <xdr:cNvPr id="1142" name="Имя " descr="Descr ">
          <a:hlinkClick xmlns:r="http://schemas.openxmlformats.org/officeDocument/2006/relationships" r:id="rId398"/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525</xdr:row>
      <xdr:rowOff>38100</xdr:rowOff>
    </xdr:from>
    <xdr:to>
      <xdr:col>4</xdr:col>
      <xdr:colOff>438150</xdr:colOff>
      <xdr:row>525</xdr:row>
      <xdr:rowOff>333375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526</xdr:row>
      <xdr:rowOff>38100</xdr:rowOff>
    </xdr:from>
    <xdr:to>
      <xdr:col>4</xdr:col>
      <xdr:colOff>438150</xdr:colOff>
      <xdr:row>526</xdr:row>
      <xdr:rowOff>333375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527</xdr:row>
      <xdr:rowOff>38100</xdr:rowOff>
    </xdr:from>
    <xdr:to>
      <xdr:col>4</xdr:col>
      <xdr:colOff>438150</xdr:colOff>
      <xdr:row>527</xdr:row>
      <xdr:rowOff>333375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528</xdr:row>
      <xdr:rowOff>0</xdr:rowOff>
    </xdr:from>
    <xdr:to>
      <xdr:col>1</xdr:col>
      <xdr:colOff>1323975</xdr:colOff>
      <xdr:row>530</xdr:row>
      <xdr:rowOff>371475</xdr:rowOff>
    </xdr:to>
    <xdr:pic>
      <xdr:nvPicPr>
        <xdr:cNvPr id="1146" name="Имя " descr="Descr ">
          <a:hlinkClick xmlns:r="http://schemas.openxmlformats.org/officeDocument/2006/relationships" r:id="rId400"/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528</xdr:row>
      <xdr:rowOff>38100</xdr:rowOff>
    </xdr:from>
    <xdr:to>
      <xdr:col>4</xdr:col>
      <xdr:colOff>438150</xdr:colOff>
      <xdr:row>528</xdr:row>
      <xdr:rowOff>333375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529</xdr:row>
      <xdr:rowOff>38100</xdr:rowOff>
    </xdr:from>
    <xdr:to>
      <xdr:col>4</xdr:col>
      <xdr:colOff>438150</xdr:colOff>
      <xdr:row>529</xdr:row>
      <xdr:rowOff>333375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530</xdr:row>
      <xdr:rowOff>38100</xdr:rowOff>
    </xdr:from>
    <xdr:to>
      <xdr:col>4</xdr:col>
      <xdr:colOff>438150</xdr:colOff>
      <xdr:row>530</xdr:row>
      <xdr:rowOff>333375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531</xdr:row>
      <xdr:rowOff>152400</xdr:rowOff>
    </xdr:from>
    <xdr:to>
      <xdr:col>0</xdr:col>
      <xdr:colOff>0</xdr:colOff>
      <xdr:row>531</xdr:row>
      <xdr:rowOff>152400</xdr:rowOff>
    </xdr:to>
    <xdr:sp macro="" textlink="">
      <xdr:nvSpPr>
        <xdr:cNvPr id="1150" name="Имя " descr="Descr 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532</xdr:row>
      <xdr:rowOff>0</xdr:rowOff>
    </xdr:from>
    <xdr:to>
      <xdr:col>1</xdr:col>
      <xdr:colOff>1323975</xdr:colOff>
      <xdr:row>534</xdr:row>
      <xdr:rowOff>371475</xdr:rowOff>
    </xdr:to>
    <xdr:pic>
      <xdr:nvPicPr>
        <xdr:cNvPr id="1151" name="Имя " descr="Descr ">
          <a:hlinkClick xmlns:r="http://schemas.openxmlformats.org/officeDocument/2006/relationships" r:id="rId402"/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532</xdr:row>
      <xdr:rowOff>38100</xdr:rowOff>
    </xdr:from>
    <xdr:to>
      <xdr:col>4</xdr:col>
      <xdr:colOff>438150</xdr:colOff>
      <xdr:row>532</xdr:row>
      <xdr:rowOff>333375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533</xdr:row>
      <xdr:rowOff>38100</xdr:rowOff>
    </xdr:from>
    <xdr:to>
      <xdr:col>4</xdr:col>
      <xdr:colOff>438150</xdr:colOff>
      <xdr:row>533</xdr:row>
      <xdr:rowOff>333375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534</xdr:row>
      <xdr:rowOff>38100</xdr:rowOff>
    </xdr:from>
    <xdr:to>
      <xdr:col>4</xdr:col>
      <xdr:colOff>438150</xdr:colOff>
      <xdr:row>534</xdr:row>
      <xdr:rowOff>333375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535</xdr:row>
      <xdr:rowOff>0</xdr:rowOff>
    </xdr:from>
    <xdr:to>
      <xdr:col>1</xdr:col>
      <xdr:colOff>1323975</xdr:colOff>
      <xdr:row>537</xdr:row>
      <xdr:rowOff>371475</xdr:rowOff>
    </xdr:to>
    <xdr:pic>
      <xdr:nvPicPr>
        <xdr:cNvPr id="1155" name="Имя " descr="Descr ">
          <a:hlinkClick xmlns:r="http://schemas.openxmlformats.org/officeDocument/2006/relationships" r:id="rId403"/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535</xdr:row>
      <xdr:rowOff>38100</xdr:rowOff>
    </xdr:from>
    <xdr:to>
      <xdr:col>4</xdr:col>
      <xdr:colOff>438150</xdr:colOff>
      <xdr:row>535</xdr:row>
      <xdr:rowOff>333375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536</xdr:row>
      <xdr:rowOff>38100</xdr:rowOff>
    </xdr:from>
    <xdr:to>
      <xdr:col>4</xdr:col>
      <xdr:colOff>438150</xdr:colOff>
      <xdr:row>536</xdr:row>
      <xdr:rowOff>333375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537</xdr:row>
      <xdr:rowOff>38100</xdr:rowOff>
    </xdr:from>
    <xdr:to>
      <xdr:col>4</xdr:col>
      <xdr:colOff>438150</xdr:colOff>
      <xdr:row>537</xdr:row>
      <xdr:rowOff>333375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538</xdr:row>
      <xdr:rowOff>0</xdr:rowOff>
    </xdr:from>
    <xdr:to>
      <xdr:col>1</xdr:col>
      <xdr:colOff>1323975</xdr:colOff>
      <xdr:row>538</xdr:row>
      <xdr:rowOff>1133475</xdr:rowOff>
    </xdr:to>
    <xdr:pic>
      <xdr:nvPicPr>
        <xdr:cNvPr id="1159" name="Имя " descr="Descr ">
          <a:hlinkClick xmlns:r="http://schemas.openxmlformats.org/officeDocument/2006/relationships" r:id="rId404"/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538</xdr:row>
      <xdr:rowOff>419100</xdr:rowOff>
    </xdr:from>
    <xdr:to>
      <xdr:col>4</xdr:col>
      <xdr:colOff>438150</xdr:colOff>
      <xdr:row>538</xdr:row>
      <xdr:rowOff>714375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539</xdr:row>
      <xdr:rowOff>0</xdr:rowOff>
    </xdr:from>
    <xdr:to>
      <xdr:col>1</xdr:col>
      <xdr:colOff>1323975</xdr:colOff>
      <xdr:row>541</xdr:row>
      <xdr:rowOff>371475</xdr:rowOff>
    </xdr:to>
    <xdr:pic>
      <xdr:nvPicPr>
        <xdr:cNvPr id="1161" name="Имя " descr="Descr ">
          <a:hlinkClick xmlns:r="http://schemas.openxmlformats.org/officeDocument/2006/relationships" r:id="rId405"/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539</xdr:row>
      <xdr:rowOff>38100</xdr:rowOff>
    </xdr:from>
    <xdr:to>
      <xdr:col>4</xdr:col>
      <xdr:colOff>438150</xdr:colOff>
      <xdr:row>539</xdr:row>
      <xdr:rowOff>333375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540</xdr:row>
      <xdr:rowOff>38100</xdr:rowOff>
    </xdr:from>
    <xdr:to>
      <xdr:col>4</xdr:col>
      <xdr:colOff>438150</xdr:colOff>
      <xdr:row>540</xdr:row>
      <xdr:rowOff>333375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541</xdr:row>
      <xdr:rowOff>38100</xdr:rowOff>
    </xdr:from>
    <xdr:to>
      <xdr:col>4</xdr:col>
      <xdr:colOff>438150</xdr:colOff>
      <xdr:row>541</xdr:row>
      <xdr:rowOff>333375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542</xdr:row>
      <xdr:rowOff>0</xdr:rowOff>
    </xdr:from>
    <xdr:to>
      <xdr:col>1</xdr:col>
      <xdr:colOff>1323975</xdr:colOff>
      <xdr:row>542</xdr:row>
      <xdr:rowOff>1133475</xdr:rowOff>
    </xdr:to>
    <xdr:pic>
      <xdr:nvPicPr>
        <xdr:cNvPr id="1165" name="Имя " descr="Descr ">
          <a:hlinkClick xmlns:r="http://schemas.openxmlformats.org/officeDocument/2006/relationships" r:id="rId406"/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542</xdr:row>
      <xdr:rowOff>419100</xdr:rowOff>
    </xdr:from>
    <xdr:to>
      <xdr:col>4</xdr:col>
      <xdr:colOff>438150</xdr:colOff>
      <xdr:row>542</xdr:row>
      <xdr:rowOff>714375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543</xdr:row>
      <xdr:rowOff>0</xdr:rowOff>
    </xdr:from>
    <xdr:to>
      <xdr:col>1</xdr:col>
      <xdr:colOff>1323975</xdr:colOff>
      <xdr:row>544</xdr:row>
      <xdr:rowOff>561975</xdr:rowOff>
    </xdr:to>
    <xdr:pic>
      <xdr:nvPicPr>
        <xdr:cNvPr id="1167" name="Имя " descr="Descr ">
          <a:hlinkClick xmlns:r="http://schemas.openxmlformats.org/officeDocument/2006/relationships" r:id="rId407"/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543</xdr:row>
      <xdr:rowOff>133350</xdr:rowOff>
    </xdr:from>
    <xdr:to>
      <xdr:col>4</xdr:col>
      <xdr:colOff>438150</xdr:colOff>
      <xdr:row>543</xdr:row>
      <xdr:rowOff>428625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544</xdr:row>
      <xdr:rowOff>133350</xdr:rowOff>
    </xdr:from>
    <xdr:to>
      <xdr:col>4</xdr:col>
      <xdr:colOff>438150</xdr:colOff>
      <xdr:row>544</xdr:row>
      <xdr:rowOff>428625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545</xdr:row>
      <xdr:rowOff>152400</xdr:rowOff>
    </xdr:from>
    <xdr:to>
      <xdr:col>0</xdr:col>
      <xdr:colOff>0</xdr:colOff>
      <xdr:row>545</xdr:row>
      <xdr:rowOff>152400</xdr:rowOff>
    </xdr:to>
    <xdr:sp macro="" textlink="">
      <xdr:nvSpPr>
        <xdr:cNvPr id="1170" name="Имя " descr="Descr 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546</xdr:row>
      <xdr:rowOff>0</xdr:rowOff>
    </xdr:from>
    <xdr:to>
      <xdr:col>0</xdr:col>
      <xdr:colOff>1162050</xdr:colOff>
      <xdr:row>546</xdr:row>
      <xdr:rowOff>1133475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547</xdr:row>
      <xdr:rowOff>152400</xdr:rowOff>
    </xdr:from>
    <xdr:to>
      <xdr:col>0</xdr:col>
      <xdr:colOff>0</xdr:colOff>
      <xdr:row>547</xdr:row>
      <xdr:rowOff>152400</xdr:rowOff>
    </xdr:to>
    <xdr:sp macro="" textlink="">
      <xdr:nvSpPr>
        <xdr:cNvPr id="1172" name="Имя " descr="Descr 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548</xdr:row>
      <xdr:rowOff>0</xdr:rowOff>
    </xdr:from>
    <xdr:to>
      <xdr:col>1</xdr:col>
      <xdr:colOff>1323975</xdr:colOff>
      <xdr:row>548</xdr:row>
      <xdr:rowOff>1133475</xdr:rowOff>
    </xdr:to>
    <xdr:pic>
      <xdr:nvPicPr>
        <xdr:cNvPr id="1173" name="Имя " descr="Descr ">
          <a:hlinkClick xmlns:r="http://schemas.openxmlformats.org/officeDocument/2006/relationships" r:id="rId409"/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549</xdr:row>
      <xdr:rowOff>0</xdr:rowOff>
    </xdr:from>
    <xdr:to>
      <xdr:col>1</xdr:col>
      <xdr:colOff>1323975</xdr:colOff>
      <xdr:row>551</xdr:row>
      <xdr:rowOff>371475</xdr:rowOff>
    </xdr:to>
    <xdr:pic>
      <xdr:nvPicPr>
        <xdr:cNvPr id="1174" name="Имя " descr="Descr ">
          <a:hlinkClick xmlns:r="http://schemas.openxmlformats.org/officeDocument/2006/relationships" r:id="rId411"/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552</xdr:row>
      <xdr:rowOff>0</xdr:rowOff>
    </xdr:from>
    <xdr:to>
      <xdr:col>1</xdr:col>
      <xdr:colOff>1323975</xdr:colOff>
      <xdr:row>554</xdr:row>
      <xdr:rowOff>371475</xdr:rowOff>
    </xdr:to>
    <xdr:pic>
      <xdr:nvPicPr>
        <xdr:cNvPr id="1175" name="Имя " descr="Descr ">
          <a:hlinkClick xmlns:r="http://schemas.openxmlformats.org/officeDocument/2006/relationships" r:id="rId413"/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555</xdr:row>
      <xdr:rowOff>0</xdr:rowOff>
    </xdr:from>
    <xdr:to>
      <xdr:col>1</xdr:col>
      <xdr:colOff>1323975</xdr:colOff>
      <xdr:row>557</xdr:row>
      <xdr:rowOff>371475</xdr:rowOff>
    </xdr:to>
    <xdr:pic>
      <xdr:nvPicPr>
        <xdr:cNvPr id="1176" name="Имя " descr="Descr ">
          <a:hlinkClick xmlns:r="http://schemas.openxmlformats.org/officeDocument/2006/relationships" r:id="rId415"/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558</xdr:row>
      <xdr:rowOff>0</xdr:rowOff>
    </xdr:from>
    <xdr:to>
      <xdr:col>1</xdr:col>
      <xdr:colOff>1323975</xdr:colOff>
      <xdr:row>559</xdr:row>
      <xdr:rowOff>561975</xdr:rowOff>
    </xdr:to>
    <xdr:pic>
      <xdr:nvPicPr>
        <xdr:cNvPr id="1177" name="Имя " descr="Descr ">
          <a:hlinkClick xmlns:r="http://schemas.openxmlformats.org/officeDocument/2006/relationships" r:id="rId417"/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560</xdr:row>
      <xdr:rowOff>0</xdr:rowOff>
    </xdr:from>
    <xdr:to>
      <xdr:col>1</xdr:col>
      <xdr:colOff>1323975</xdr:colOff>
      <xdr:row>562</xdr:row>
      <xdr:rowOff>371475</xdr:rowOff>
    </xdr:to>
    <xdr:pic>
      <xdr:nvPicPr>
        <xdr:cNvPr id="1178" name="Имя " descr="Descr ">
          <a:hlinkClick xmlns:r="http://schemas.openxmlformats.org/officeDocument/2006/relationships" r:id="rId419"/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563</xdr:row>
      <xdr:rowOff>0</xdr:rowOff>
    </xdr:from>
    <xdr:to>
      <xdr:col>1</xdr:col>
      <xdr:colOff>1323975</xdr:colOff>
      <xdr:row>565</xdr:row>
      <xdr:rowOff>371475</xdr:rowOff>
    </xdr:to>
    <xdr:pic>
      <xdr:nvPicPr>
        <xdr:cNvPr id="1179" name="Имя " descr="Descr ">
          <a:hlinkClick xmlns:r="http://schemas.openxmlformats.org/officeDocument/2006/relationships" r:id="rId421"/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566</xdr:row>
      <xdr:rowOff>0</xdr:rowOff>
    </xdr:from>
    <xdr:to>
      <xdr:col>1</xdr:col>
      <xdr:colOff>1323975</xdr:colOff>
      <xdr:row>568</xdr:row>
      <xdr:rowOff>371475</xdr:rowOff>
    </xdr:to>
    <xdr:pic>
      <xdr:nvPicPr>
        <xdr:cNvPr id="1180" name="Имя " descr="Descr ">
          <a:hlinkClick xmlns:r="http://schemas.openxmlformats.org/officeDocument/2006/relationships" r:id="rId423"/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569</xdr:row>
      <xdr:rowOff>0</xdr:rowOff>
    </xdr:from>
    <xdr:to>
      <xdr:col>1</xdr:col>
      <xdr:colOff>1323975</xdr:colOff>
      <xdr:row>571</xdr:row>
      <xdr:rowOff>371475</xdr:rowOff>
    </xdr:to>
    <xdr:pic>
      <xdr:nvPicPr>
        <xdr:cNvPr id="1181" name="Имя " descr="Descr ">
          <a:hlinkClick xmlns:r="http://schemas.openxmlformats.org/officeDocument/2006/relationships" r:id="rId425"/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572</xdr:row>
      <xdr:rowOff>0</xdr:rowOff>
    </xdr:from>
    <xdr:to>
      <xdr:col>1</xdr:col>
      <xdr:colOff>1323975</xdr:colOff>
      <xdr:row>574</xdr:row>
      <xdr:rowOff>371475</xdr:rowOff>
    </xdr:to>
    <xdr:pic>
      <xdr:nvPicPr>
        <xdr:cNvPr id="1185" name="Имя " descr="Descr ">
          <a:hlinkClick xmlns:r="http://schemas.openxmlformats.org/officeDocument/2006/relationships" r:id="rId427"/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575</xdr:row>
      <xdr:rowOff>0</xdr:rowOff>
    </xdr:from>
    <xdr:to>
      <xdr:col>1</xdr:col>
      <xdr:colOff>1323975</xdr:colOff>
      <xdr:row>575</xdr:row>
      <xdr:rowOff>1133475</xdr:rowOff>
    </xdr:to>
    <xdr:pic>
      <xdr:nvPicPr>
        <xdr:cNvPr id="1186" name="Имя " descr="Descr ">
          <a:hlinkClick xmlns:r="http://schemas.openxmlformats.org/officeDocument/2006/relationships" r:id="rId429"/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576</xdr:row>
      <xdr:rowOff>0</xdr:rowOff>
    </xdr:from>
    <xdr:to>
      <xdr:col>1</xdr:col>
      <xdr:colOff>1323975</xdr:colOff>
      <xdr:row>577</xdr:row>
      <xdr:rowOff>561975</xdr:rowOff>
    </xdr:to>
    <xdr:pic>
      <xdr:nvPicPr>
        <xdr:cNvPr id="1187" name="Имя " descr="Descr ">
          <a:hlinkClick xmlns:r="http://schemas.openxmlformats.org/officeDocument/2006/relationships" r:id="rId431"/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578</xdr:row>
      <xdr:rowOff>152400</xdr:rowOff>
    </xdr:from>
    <xdr:to>
      <xdr:col>0</xdr:col>
      <xdr:colOff>0</xdr:colOff>
      <xdr:row>578</xdr:row>
      <xdr:rowOff>152400</xdr:rowOff>
    </xdr:to>
    <xdr:sp macro="" textlink="">
      <xdr:nvSpPr>
        <xdr:cNvPr id="1188" name="Имя " descr="Descr 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579</xdr:row>
      <xdr:rowOff>0</xdr:rowOff>
    </xdr:from>
    <xdr:to>
      <xdr:col>1</xdr:col>
      <xdr:colOff>1323975</xdr:colOff>
      <xdr:row>581</xdr:row>
      <xdr:rowOff>371475</xdr:rowOff>
    </xdr:to>
    <xdr:pic>
      <xdr:nvPicPr>
        <xdr:cNvPr id="1189" name="Имя " descr="Descr ">
          <a:hlinkClick xmlns:r="http://schemas.openxmlformats.org/officeDocument/2006/relationships" r:id="rId433"/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579</xdr:row>
      <xdr:rowOff>38100</xdr:rowOff>
    </xdr:from>
    <xdr:to>
      <xdr:col>4</xdr:col>
      <xdr:colOff>438150</xdr:colOff>
      <xdr:row>579</xdr:row>
      <xdr:rowOff>333375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580</xdr:row>
      <xdr:rowOff>38100</xdr:rowOff>
    </xdr:from>
    <xdr:to>
      <xdr:col>4</xdr:col>
      <xdr:colOff>438150</xdr:colOff>
      <xdr:row>580</xdr:row>
      <xdr:rowOff>333375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581</xdr:row>
      <xdr:rowOff>38100</xdr:rowOff>
    </xdr:from>
    <xdr:to>
      <xdr:col>4</xdr:col>
      <xdr:colOff>438150</xdr:colOff>
      <xdr:row>581</xdr:row>
      <xdr:rowOff>333375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582</xdr:row>
      <xdr:rowOff>0</xdr:rowOff>
    </xdr:from>
    <xdr:to>
      <xdr:col>1</xdr:col>
      <xdr:colOff>1323975</xdr:colOff>
      <xdr:row>583</xdr:row>
      <xdr:rowOff>561975</xdr:rowOff>
    </xdr:to>
    <xdr:pic>
      <xdr:nvPicPr>
        <xdr:cNvPr id="1193" name="Имя " descr="Descr ">
          <a:hlinkClick xmlns:r="http://schemas.openxmlformats.org/officeDocument/2006/relationships" r:id="rId434"/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582</xdr:row>
      <xdr:rowOff>133350</xdr:rowOff>
    </xdr:from>
    <xdr:to>
      <xdr:col>4</xdr:col>
      <xdr:colOff>438150</xdr:colOff>
      <xdr:row>582</xdr:row>
      <xdr:rowOff>428625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583</xdr:row>
      <xdr:rowOff>133350</xdr:rowOff>
    </xdr:from>
    <xdr:to>
      <xdr:col>4</xdr:col>
      <xdr:colOff>438150</xdr:colOff>
      <xdr:row>583</xdr:row>
      <xdr:rowOff>428625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584</xdr:row>
      <xdr:rowOff>0</xdr:rowOff>
    </xdr:from>
    <xdr:to>
      <xdr:col>1</xdr:col>
      <xdr:colOff>1323975</xdr:colOff>
      <xdr:row>585</xdr:row>
      <xdr:rowOff>561975</xdr:rowOff>
    </xdr:to>
    <xdr:pic>
      <xdr:nvPicPr>
        <xdr:cNvPr id="1196" name="Имя " descr="Descr ">
          <a:hlinkClick xmlns:r="http://schemas.openxmlformats.org/officeDocument/2006/relationships" r:id="rId435"/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584</xdr:row>
      <xdr:rowOff>133350</xdr:rowOff>
    </xdr:from>
    <xdr:to>
      <xdr:col>4</xdr:col>
      <xdr:colOff>438150</xdr:colOff>
      <xdr:row>584</xdr:row>
      <xdr:rowOff>428625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585</xdr:row>
      <xdr:rowOff>133350</xdr:rowOff>
    </xdr:from>
    <xdr:to>
      <xdr:col>4</xdr:col>
      <xdr:colOff>438150</xdr:colOff>
      <xdr:row>585</xdr:row>
      <xdr:rowOff>428625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586</xdr:row>
      <xdr:rowOff>0</xdr:rowOff>
    </xdr:from>
    <xdr:to>
      <xdr:col>1</xdr:col>
      <xdr:colOff>1323975</xdr:colOff>
      <xdr:row>588</xdr:row>
      <xdr:rowOff>371475</xdr:rowOff>
    </xdr:to>
    <xdr:pic>
      <xdr:nvPicPr>
        <xdr:cNvPr id="1199" name="Имя " descr="Descr ">
          <a:hlinkClick xmlns:r="http://schemas.openxmlformats.org/officeDocument/2006/relationships" r:id="rId436"/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586</xdr:row>
      <xdr:rowOff>38100</xdr:rowOff>
    </xdr:from>
    <xdr:to>
      <xdr:col>4</xdr:col>
      <xdr:colOff>438150</xdr:colOff>
      <xdr:row>586</xdr:row>
      <xdr:rowOff>333375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587</xdr:row>
      <xdr:rowOff>38100</xdr:rowOff>
    </xdr:from>
    <xdr:to>
      <xdr:col>4</xdr:col>
      <xdr:colOff>438150</xdr:colOff>
      <xdr:row>587</xdr:row>
      <xdr:rowOff>333375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588</xdr:row>
      <xdr:rowOff>38100</xdr:rowOff>
    </xdr:from>
    <xdr:to>
      <xdr:col>4</xdr:col>
      <xdr:colOff>438150</xdr:colOff>
      <xdr:row>588</xdr:row>
      <xdr:rowOff>333375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589</xdr:row>
      <xdr:rowOff>0</xdr:rowOff>
    </xdr:from>
    <xdr:to>
      <xdr:col>1</xdr:col>
      <xdr:colOff>1323975</xdr:colOff>
      <xdr:row>591</xdr:row>
      <xdr:rowOff>371475</xdr:rowOff>
    </xdr:to>
    <xdr:pic>
      <xdr:nvPicPr>
        <xdr:cNvPr id="1203" name="Имя " descr="Descr ">
          <a:hlinkClick xmlns:r="http://schemas.openxmlformats.org/officeDocument/2006/relationships" r:id="rId437"/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589</xdr:row>
      <xdr:rowOff>38100</xdr:rowOff>
    </xdr:from>
    <xdr:to>
      <xdr:col>4</xdr:col>
      <xdr:colOff>438150</xdr:colOff>
      <xdr:row>589</xdr:row>
      <xdr:rowOff>333375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590</xdr:row>
      <xdr:rowOff>38100</xdr:rowOff>
    </xdr:from>
    <xdr:to>
      <xdr:col>4</xdr:col>
      <xdr:colOff>438150</xdr:colOff>
      <xdr:row>590</xdr:row>
      <xdr:rowOff>333375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591</xdr:row>
      <xdr:rowOff>38100</xdr:rowOff>
    </xdr:from>
    <xdr:to>
      <xdr:col>4</xdr:col>
      <xdr:colOff>438150</xdr:colOff>
      <xdr:row>591</xdr:row>
      <xdr:rowOff>333375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592</xdr:row>
      <xdr:rowOff>0</xdr:rowOff>
    </xdr:from>
    <xdr:to>
      <xdr:col>1</xdr:col>
      <xdr:colOff>1323975</xdr:colOff>
      <xdr:row>594</xdr:row>
      <xdr:rowOff>371475</xdr:rowOff>
    </xdr:to>
    <xdr:pic>
      <xdr:nvPicPr>
        <xdr:cNvPr id="1207" name="Имя " descr="Descr ">
          <a:hlinkClick xmlns:r="http://schemas.openxmlformats.org/officeDocument/2006/relationships" r:id="rId438"/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592</xdr:row>
      <xdr:rowOff>38100</xdr:rowOff>
    </xdr:from>
    <xdr:to>
      <xdr:col>4</xdr:col>
      <xdr:colOff>438150</xdr:colOff>
      <xdr:row>592</xdr:row>
      <xdr:rowOff>333375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593</xdr:row>
      <xdr:rowOff>38100</xdr:rowOff>
    </xdr:from>
    <xdr:to>
      <xdr:col>4</xdr:col>
      <xdr:colOff>438150</xdr:colOff>
      <xdr:row>593</xdr:row>
      <xdr:rowOff>333375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594</xdr:row>
      <xdr:rowOff>38100</xdr:rowOff>
    </xdr:from>
    <xdr:to>
      <xdr:col>4</xdr:col>
      <xdr:colOff>438150</xdr:colOff>
      <xdr:row>594</xdr:row>
      <xdr:rowOff>333375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595</xdr:row>
      <xdr:rowOff>0</xdr:rowOff>
    </xdr:from>
    <xdr:to>
      <xdr:col>1</xdr:col>
      <xdr:colOff>1323975</xdr:colOff>
      <xdr:row>597</xdr:row>
      <xdr:rowOff>371475</xdr:rowOff>
    </xdr:to>
    <xdr:pic>
      <xdr:nvPicPr>
        <xdr:cNvPr id="1211" name="Имя " descr="Descr ">
          <a:hlinkClick xmlns:r="http://schemas.openxmlformats.org/officeDocument/2006/relationships" r:id="rId439"/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595</xdr:row>
      <xdr:rowOff>38100</xdr:rowOff>
    </xdr:from>
    <xdr:to>
      <xdr:col>4</xdr:col>
      <xdr:colOff>438150</xdr:colOff>
      <xdr:row>595</xdr:row>
      <xdr:rowOff>333375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596</xdr:row>
      <xdr:rowOff>38100</xdr:rowOff>
    </xdr:from>
    <xdr:to>
      <xdr:col>4</xdr:col>
      <xdr:colOff>438150</xdr:colOff>
      <xdr:row>596</xdr:row>
      <xdr:rowOff>333375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597</xdr:row>
      <xdr:rowOff>38100</xdr:rowOff>
    </xdr:from>
    <xdr:to>
      <xdr:col>4</xdr:col>
      <xdr:colOff>438150</xdr:colOff>
      <xdr:row>597</xdr:row>
      <xdr:rowOff>333375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00000000-0008-0000-00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598</xdr:row>
      <xdr:rowOff>0</xdr:rowOff>
    </xdr:from>
    <xdr:to>
      <xdr:col>1</xdr:col>
      <xdr:colOff>1323975</xdr:colOff>
      <xdr:row>600</xdr:row>
      <xdr:rowOff>371475</xdr:rowOff>
    </xdr:to>
    <xdr:pic>
      <xdr:nvPicPr>
        <xdr:cNvPr id="1215" name="Имя " descr="Descr ">
          <a:hlinkClick xmlns:r="http://schemas.openxmlformats.org/officeDocument/2006/relationships" r:id="rId440"/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598</xdr:row>
      <xdr:rowOff>38100</xdr:rowOff>
    </xdr:from>
    <xdr:to>
      <xdr:col>4</xdr:col>
      <xdr:colOff>438150</xdr:colOff>
      <xdr:row>598</xdr:row>
      <xdr:rowOff>333375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599</xdr:row>
      <xdr:rowOff>38100</xdr:rowOff>
    </xdr:from>
    <xdr:to>
      <xdr:col>4</xdr:col>
      <xdr:colOff>438150</xdr:colOff>
      <xdr:row>599</xdr:row>
      <xdr:rowOff>333375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600</xdr:row>
      <xdr:rowOff>38100</xdr:rowOff>
    </xdr:from>
    <xdr:to>
      <xdr:col>4</xdr:col>
      <xdr:colOff>438150</xdr:colOff>
      <xdr:row>600</xdr:row>
      <xdr:rowOff>333375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601</xdr:row>
      <xdr:rowOff>152400</xdr:rowOff>
    </xdr:from>
    <xdr:to>
      <xdr:col>0</xdr:col>
      <xdr:colOff>0</xdr:colOff>
      <xdr:row>601</xdr:row>
      <xdr:rowOff>152400</xdr:rowOff>
    </xdr:to>
    <xdr:sp macro="" textlink="">
      <xdr:nvSpPr>
        <xdr:cNvPr id="1219" name="Имя " descr="Descr 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602</xdr:row>
      <xdr:rowOff>0</xdr:rowOff>
    </xdr:from>
    <xdr:to>
      <xdr:col>0</xdr:col>
      <xdr:colOff>1162050</xdr:colOff>
      <xdr:row>602</xdr:row>
      <xdr:rowOff>1133475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603</xdr:row>
      <xdr:rowOff>0</xdr:rowOff>
    </xdr:from>
    <xdr:to>
      <xdr:col>1</xdr:col>
      <xdr:colOff>1323975</xdr:colOff>
      <xdr:row>603</xdr:row>
      <xdr:rowOff>1133475</xdr:rowOff>
    </xdr:to>
    <xdr:pic>
      <xdr:nvPicPr>
        <xdr:cNvPr id="1221" name="Имя " descr="Descr ">
          <a:hlinkClick xmlns:r="http://schemas.openxmlformats.org/officeDocument/2006/relationships" r:id="rId442"/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604</xdr:row>
      <xdr:rowOff>0</xdr:rowOff>
    </xdr:from>
    <xdr:to>
      <xdr:col>1</xdr:col>
      <xdr:colOff>1323975</xdr:colOff>
      <xdr:row>605</xdr:row>
      <xdr:rowOff>561975</xdr:rowOff>
    </xdr:to>
    <xdr:pic>
      <xdr:nvPicPr>
        <xdr:cNvPr id="1222" name="Имя " descr="Descr ">
          <a:hlinkClick xmlns:r="http://schemas.openxmlformats.org/officeDocument/2006/relationships" r:id="rId444"/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606</xdr:row>
      <xdr:rowOff>0</xdr:rowOff>
    </xdr:from>
    <xdr:to>
      <xdr:col>1</xdr:col>
      <xdr:colOff>1323975</xdr:colOff>
      <xdr:row>608</xdr:row>
      <xdr:rowOff>371475</xdr:rowOff>
    </xdr:to>
    <xdr:pic>
      <xdr:nvPicPr>
        <xdr:cNvPr id="1223" name="Имя " descr="Descr ">
          <a:hlinkClick xmlns:r="http://schemas.openxmlformats.org/officeDocument/2006/relationships" r:id="rId446"/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609</xdr:row>
      <xdr:rowOff>0</xdr:rowOff>
    </xdr:from>
    <xdr:to>
      <xdr:col>1</xdr:col>
      <xdr:colOff>1323975</xdr:colOff>
      <xdr:row>609</xdr:row>
      <xdr:rowOff>1133475</xdr:rowOff>
    </xdr:to>
    <xdr:pic>
      <xdr:nvPicPr>
        <xdr:cNvPr id="1224" name="Имя " descr="Descr ">
          <a:hlinkClick xmlns:r="http://schemas.openxmlformats.org/officeDocument/2006/relationships" r:id="rId448"/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610</xdr:row>
      <xdr:rowOff>0</xdr:rowOff>
    </xdr:from>
    <xdr:to>
      <xdr:col>1</xdr:col>
      <xdr:colOff>1323975</xdr:colOff>
      <xdr:row>611</xdr:row>
      <xdr:rowOff>561975</xdr:rowOff>
    </xdr:to>
    <xdr:pic>
      <xdr:nvPicPr>
        <xdr:cNvPr id="1225" name="Имя " descr="Descr ">
          <a:hlinkClick xmlns:r="http://schemas.openxmlformats.org/officeDocument/2006/relationships" r:id="rId450"/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612</xdr:row>
      <xdr:rowOff>0</xdr:rowOff>
    </xdr:from>
    <xdr:to>
      <xdr:col>1</xdr:col>
      <xdr:colOff>1323975</xdr:colOff>
      <xdr:row>614</xdr:row>
      <xdr:rowOff>371475</xdr:rowOff>
    </xdr:to>
    <xdr:pic>
      <xdr:nvPicPr>
        <xdr:cNvPr id="1226" name="Имя " descr="Descr ">
          <a:hlinkClick xmlns:r="http://schemas.openxmlformats.org/officeDocument/2006/relationships" r:id="rId452"/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615</xdr:row>
      <xdr:rowOff>0</xdr:rowOff>
    </xdr:from>
    <xdr:to>
      <xdr:col>1</xdr:col>
      <xdr:colOff>1323975</xdr:colOff>
      <xdr:row>617</xdr:row>
      <xdr:rowOff>371475</xdr:rowOff>
    </xdr:to>
    <xdr:pic>
      <xdr:nvPicPr>
        <xdr:cNvPr id="1227" name="Имя " descr="Descr ">
          <a:hlinkClick xmlns:r="http://schemas.openxmlformats.org/officeDocument/2006/relationships" r:id="rId454"/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618</xdr:row>
      <xdr:rowOff>0</xdr:rowOff>
    </xdr:from>
    <xdr:to>
      <xdr:col>1</xdr:col>
      <xdr:colOff>1323975</xdr:colOff>
      <xdr:row>619</xdr:row>
      <xdr:rowOff>561975</xdr:rowOff>
    </xdr:to>
    <xdr:pic>
      <xdr:nvPicPr>
        <xdr:cNvPr id="1228" name="Имя " descr="Descr ">
          <a:hlinkClick xmlns:r="http://schemas.openxmlformats.org/officeDocument/2006/relationships" r:id="rId456"/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620</xdr:row>
      <xdr:rowOff>0</xdr:rowOff>
    </xdr:from>
    <xdr:to>
      <xdr:col>1</xdr:col>
      <xdr:colOff>1323975</xdr:colOff>
      <xdr:row>622</xdr:row>
      <xdr:rowOff>371475</xdr:rowOff>
    </xdr:to>
    <xdr:pic>
      <xdr:nvPicPr>
        <xdr:cNvPr id="1229" name="Имя " descr="Descr ">
          <a:hlinkClick xmlns:r="http://schemas.openxmlformats.org/officeDocument/2006/relationships" r:id="rId458"/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623</xdr:row>
      <xdr:rowOff>0</xdr:rowOff>
    </xdr:from>
    <xdr:to>
      <xdr:col>1</xdr:col>
      <xdr:colOff>1323975</xdr:colOff>
      <xdr:row>625</xdr:row>
      <xdr:rowOff>371475</xdr:rowOff>
    </xdr:to>
    <xdr:pic>
      <xdr:nvPicPr>
        <xdr:cNvPr id="1230" name="Имя " descr="Descr ">
          <a:hlinkClick xmlns:r="http://schemas.openxmlformats.org/officeDocument/2006/relationships" r:id="rId460"/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626</xdr:row>
      <xdr:rowOff>0</xdr:rowOff>
    </xdr:from>
    <xdr:to>
      <xdr:col>1</xdr:col>
      <xdr:colOff>1323975</xdr:colOff>
      <xdr:row>628</xdr:row>
      <xdr:rowOff>371475</xdr:rowOff>
    </xdr:to>
    <xdr:pic>
      <xdr:nvPicPr>
        <xdr:cNvPr id="1231" name="Имя " descr="Descr ">
          <a:hlinkClick xmlns:r="http://schemas.openxmlformats.org/officeDocument/2006/relationships" r:id="rId462"/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629</xdr:row>
      <xdr:rowOff>0</xdr:rowOff>
    </xdr:from>
    <xdr:to>
      <xdr:col>1</xdr:col>
      <xdr:colOff>1323975</xdr:colOff>
      <xdr:row>631</xdr:row>
      <xdr:rowOff>371475</xdr:rowOff>
    </xdr:to>
    <xdr:pic>
      <xdr:nvPicPr>
        <xdr:cNvPr id="1232" name="Имя " descr="Descr ">
          <a:hlinkClick xmlns:r="http://schemas.openxmlformats.org/officeDocument/2006/relationships" r:id="rId464"/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632</xdr:row>
      <xdr:rowOff>0</xdr:rowOff>
    </xdr:from>
    <xdr:to>
      <xdr:col>1</xdr:col>
      <xdr:colOff>1323975</xdr:colOff>
      <xdr:row>634</xdr:row>
      <xdr:rowOff>371475</xdr:rowOff>
    </xdr:to>
    <xdr:pic>
      <xdr:nvPicPr>
        <xdr:cNvPr id="1233" name="Имя " descr="Descr ">
          <a:hlinkClick xmlns:r="http://schemas.openxmlformats.org/officeDocument/2006/relationships" r:id="rId466"/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1</xdr:col>
      <xdr:colOff>1323975</xdr:colOff>
      <xdr:row>637</xdr:row>
      <xdr:rowOff>371475</xdr:rowOff>
    </xdr:to>
    <xdr:pic>
      <xdr:nvPicPr>
        <xdr:cNvPr id="1234" name="Имя " descr="Descr ">
          <a:hlinkClick xmlns:r="http://schemas.openxmlformats.org/officeDocument/2006/relationships" r:id="rId468"/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638</xdr:row>
      <xdr:rowOff>152400</xdr:rowOff>
    </xdr:from>
    <xdr:to>
      <xdr:col>0</xdr:col>
      <xdr:colOff>0</xdr:colOff>
      <xdr:row>638</xdr:row>
      <xdr:rowOff>152400</xdr:rowOff>
    </xdr:to>
    <xdr:sp macro="" textlink="">
      <xdr:nvSpPr>
        <xdr:cNvPr id="1235" name="Имя " descr="Descr 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639</xdr:row>
      <xdr:rowOff>0</xdr:rowOff>
    </xdr:from>
    <xdr:to>
      <xdr:col>0</xdr:col>
      <xdr:colOff>1162050</xdr:colOff>
      <xdr:row>639</xdr:row>
      <xdr:rowOff>1133475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640</xdr:row>
      <xdr:rowOff>0</xdr:rowOff>
    </xdr:from>
    <xdr:to>
      <xdr:col>1</xdr:col>
      <xdr:colOff>1323975</xdr:colOff>
      <xdr:row>640</xdr:row>
      <xdr:rowOff>1133475</xdr:rowOff>
    </xdr:to>
    <xdr:pic>
      <xdr:nvPicPr>
        <xdr:cNvPr id="1237" name="Имя " descr="Descr ">
          <a:hlinkClick xmlns:r="http://schemas.openxmlformats.org/officeDocument/2006/relationships" r:id="rId471"/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640</xdr:row>
      <xdr:rowOff>419100</xdr:rowOff>
    </xdr:from>
    <xdr:to>
      <xdr:col>4</xdr:col>
      <xdr:colOff>438150</xdr:colOff>
      <xdr:row>640</xdr:row>
      <xdr:rowOff>714375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641</xdr:row>
      <xdr:rowOff>0</xdr:rowOff>
    </xdr:from>
    <xdr:to>
      <xdr:col>1</xdr:col>
      <xdr:colOff>1323975</xdr:colOff>
      <xdr:row>643</xdr:row>
      <xdr:rowOff>371475</xdr:rowOff>
    </xdr:to>
    <xdr:pic>
      <xdr:nvPicPr>
        <xdr:cNvPr id="1239" name="Имя " descr="Descr ">
          <a:hlinkClick xmlns:r="http://schemas.openxmlformats.org/officeDocument/2006/relationships" r:id="rId473"/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641</xdr:row>
      <xdr:rowOff>38100</xdr:rowOff>
    </xdr:from>
    <xdr:to>
      <xdr:col>4</xdr:col>
      <xdr:colOff>438150</xdr:colOff>
      <xdr:row>641</xdr:row>
      <xdr:rowOff>333375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642</xdr:row>
      <xdr:rowOff>38100</xdr:rowOff>
    </xdr:from>
    <xdr:to>
      <xdr:col>4</xdr:col>
      <xdr:colOff>438150</xdr:colOff>
      <xdr:row>642</xdr:row>
      <xdr:rowOff>333375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643</xdr:row>
      <xdr:rowOff>38100</xdr:rowOff>
    </xdr:from>
    <xdr:to>
      <xdr:col>4</xdr:col>
      <xdr:colOff>438150</xdr:colOff>
      <xdr:row>643</xdr:row>
      <xdr:rowOff>333375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644</xdr:row>
      <xdr:rowOff>0</xdr:rowOff>
    </xdr:from>
    <xdr:to>
      <xdr:col>0</xdr:col>
      <xdr:colOff>1162050</xdr:colOff>
      <xdr:row>644</xdr:row>
      <xdr:rowOff>1133475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645</xdr:row>
      <xdr:rowOff>152400</xdr:rowOff>
    </xdr:from>
    <xdr:to>
      <xdr:col>0</xdr:col>
      <xdr:colOff>0</xdr:colOff>
      <xdr:row>645</xdr:row>
      <xdr:rowOff>152400</xdr:rowOff>
    </xdr:to>
    <xdr:sp macro="" textlink="">
      <xdr:nvSpPr>
        <xdr:cNvPr id="1244" name="Имя " descr="Descr 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646</xdr:row>
      <xdr:rowOff>0</xdr:rowOff>
    </xdr:from>
    <xdr:to>
      <xdr:col>1</xdr:col>
      <xdr:colOff>1323975</xdr:colOff>
      <xdr:row>647</xdr:row>
      <xdr:rowOff>561975</xdr:rowOff>
    </xdr:to>
    <xdr:pic>
      <xdr:nvPicPr>
        <xdr:cNvPr id="1245" name="Имя " descr="Descr ">
          <a:hlinkClick xmlns:r="http://schemas.openxmlformats.org/officeDocument/2006/relationships" r:id="rId476"/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648</xdr:row>
      <xdr:rowOff>0</xdr:rowOff>
    </xdr:from>
    <xdr:to>
      <xdr:col>1</xdr:col>
      <xdr:colOff>1323975</xdr:colOff>
      <xdr:row>648</xdr:row>
      <xdr:rowOff>1133475</xdr:rowOff>
    </xdr:to>
    <xdr:pic>
      <xdr:nvPicPr>
        <xdr:cNvPr id="1246" name="Имя " descr="Descr ">
          <a:hlinkClick xmlns:r="http://schemas.openxmlformats.org/officeDocument/2006/relationships" r:id="rId478"/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649</xdr:row>
      <xdr:rowOff>0</xdr:rowOff>
    </xdr:from>
    <xdr:to>
      <xdr:col>1</xdr:col>
      <xdr:colOff>1323975</xdr:colOff>
      <xdr:row>650</xdr:row>
      <xdr:rowOff>561975</xdr:rowOff>
    </xdr:to>
    <xdr:pic>
      <xdr:nvPicPr>
        <xdr:cNvPr id="1247" name="Имя " descr="Descr ">
          <a:hlinkClick xmlns:r="http://schemas.openxmlformats.org/officeDocument/2006/relationships" r:id="rId480"/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651</xdr:row>
      <xdr:rowOff>0</xdr:rowOff>
    </xdr:from>
    <xdr:to>
      <xdr:col>1</xdr:col>
      <xdr:colOff>1323975</xdr:colOff>
      <xdr:row>651</xdr:row>
      <xdr:rowOff>1133475</xdr:rowOff>
    </xdr:to>
    <xdr:pic>
      <xdr:nvPicPr>
        <xdr:cNvPr id="1248" name="Имя " descr="Descr ">
          <a:hlinkClick xmlns:r="http://schemas.openxmlformats.org/officeDocument/2006/relationships" r:id="rId482"/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652</xdr:row>
      <xdr:rowOff>0</xdr:rowOff>
    </xdr:from>
    <xdr:to>
      <xdr:col>1</xdr:col>
      <xdr:colOff>1323975</xdr:colOff>
      <xdr:row>654</xdr:row>
      <xdr:rowOff>371475</xdr:rowOff>
    </xdr:to>
    <xdr:pic>
      <xdr:nvPicPr>
        <xdr:cNvPr id="1249" name="Имя " descr="Descr ">
          <a:hlinkClick xmlns:r="http://schemas.openxmlformats.org/officeDocument/2006/relationships" r:id="rId483"/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655</xdr:row>
      <xdr:rowOff>0</xdr:rowOff>
    </xdr:from>
    <xdr:to>
      <xdr:col>1</xdr:col>
      <xdr:colOff>1323975</xdr:colOff>
      <xdr:row>657</xdr:row>
      <xdr:rowOff>371475</xdr:rowOff>
    </xdr:to>
    <xdr:pic>
      <xdr:nvPicPr>
        <xdr:cNvPr id="1250" name="Имя " descr="Descr ">
          <a:hlinkClick xmlns:r="http://schemas.openxmlformats.org/officeDocument/2006/relationships" r:id="rId485"/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658</xdr:row>
      <xdr:rowOff>0</xdr:rowOff>
    </xdr:from>
    <xdr:to>
      <xdr:col>1</xdr:col>
      <xdr:colOff>1323975</xdr:colOff>
      <xdr:row>658</xdr:row>
      <xdr:rowOff>1133475</xdr:rowOff>
    </xdr:to>
    <xdr:pic>
      <xdr:nvPicPr>
        <xdr:cNvPr id="1251" name="Имя " descr="Descr ">
          <a:hlinkClick xmlns:r="http://schemas.openxmlformats.org/officeDocument/2006/relationships" r:id="rId486"/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659</xdr:row>
      <xdr:rowOff>0</xdr:rowOff>
    </xdr:from>
    <xdr:to>
      <xdr:col>1</xdr:col>
      <xdr:colOff>1323975</xdr:colOff>
      <xdr:row>661</xdr:row>
      <xdr:rowOff>371475</xdr:rowOff>
    </xdr:to>
    <xdr:pic>
      <xdr:nvPicPr>
        <xdr:cNvPr id="1252" name="Имя " descr="Descr ">
          <a:hlinkClick xmlns:r="http://schemas.openxmlformats.org/officeDocument/2006/relationships" r:id="rId488"/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662</xdr:row>
      <xdr:rowOff>152400</xdr:rowOff>
    </xdr:from>
    <xdr:to>
      <xdr:col>0</xdr:col>
      <xdr:colOff>0</xdr:colOff>
      <xdr:row>662</xdr:row>
      <xdr:rowOff>152400</xdr:rowOff>
    </xdr:to>
    <xdr:sp macro="" textlink="">
      <xdr:nvSpPr>
        <xdr:cNvPr id="1253" name="Имя " descr="Descr 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1</xdr:col>
      <xdr:colOff>0</xdr:colOff>
      <xdr:row>663</xdr:row>
      <xdr:rowOff>0</xdr:rowOff>
    </xdr:from>
    <xdr:to>
      <xdr:col>1</xdr:col>
      <xdr:colOff>1323975</xdr:colOff>
      <xdr:row>665</xdr:row>
      <xdr:rowOff>371475</xdr:rowOff>
    </xdr:to>
    <xdr:pic>
      <xdr:nvPicPr>
        <xdr:cNvPr id="1254" name="Имя " descr="Descr ">
          <a:hlinkClick xmlns:r="http://schemas.openxmlformats.org/officeDocument/2006/relationships" r:id="rId490"/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663</xdr:row>
      <xdr:rowOff>38100</xdr:rowOff>
    </xdr:from>
    <xdr:to>
      <xdr:col>4</xdr:col>
      <xdr:colOff>438150</xdr:colOff>
      <xdr:row>663</xdr:row>
      <xdr:rowOff>333375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664</xdr:row>
      <xdr:rowOff>38100</xdr:rowOff>
    </xdr:from>
    <xdr:to>
      <xdr:col>4</xdr:col>
      <xdr:colOff>438150</xdr:colOff>
      <xdr:row>664</xdr:row>
      <xdr:rowOff>333375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665</xdr:row>
      <xdr:rowOff>38100</xdr:rowOff>
    </xdr:from>
    <xdr:to>
      <xdr:col>4</xdr:col>
      <xdr:colOff>438150</xdr:colOff>
      <xdr:row>665</xdr:row>
      <xdr:rowOff>333375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666</xdr:row>
      <xdr:rowOff>0</xdr:rowOff>
    </xdr:from>
    <xdr:to>
      <xdr:col>1</xdr:col>
      <xdr:colOff>1323975</xdr:colOff>
      <xdr:row>668</xdr:row>
      <xdr:rowOff>371475</xdr:rowOff>
    </xdr:to>
    <xdr:pic>
      <xdr:nvPicPr>
        <xdr:cNvPr id="1258" name="Имя " descr="Descr ">
          <a:hlinkClick xmlns:r="http://schemas.openxmlformats.org/officeDocument/2006/relationships" r:id="rId491"/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666</xdr:row>
      <xdr:rowOff>38100</xdr:rowOff>
    </xdr:from>
    <xdr:to>
      <xdr:col>4</xdr:col>
      <xdr:colOff>438150</xdr:colOff>
      <xdr:row>666</xdr:row>
      <xdr:rowOff>333375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667</xdr:row>
      <xdr:rowOff>38100</xdr:rowOff>
    </xdr:from>
    <xdr:to>
      <xdr:col>4</xdr:col>
      <xdr:colOff>438150</xdr:colOff>
      <xdr:row>667</xdr:row>
      <xdr:rowOff>333375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668</xdr:row>
      <xdr:rowOff>38100</xdr:rowOff>
    </xdr:from>
    <xdr:to>
      <xdr:col>4</xdr:col>
      <xdr:colOff>438150</xdr:colOff>
      <xdr:row>668</xdr:row>
      <xdr:rowOff>333375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669</xdr:row>
      <xdr:rowOff>0</xdr:rowOff>
    </xdr:from>
    <xdr:to>
      <xdr:col>1</xdr:col>
      <xdr:colOff>1323975</xdr:colOff>
      <xdr:row>669</xdr:row>
      <xdr:rowOff>1133475</xdr:rowOff>
    </xdr:to>
    <xdr:pic>
      <xdr:nvPicPr>
        <xdr:cNvPr id="1262" name="Имя " descr="Descr ">
          <a:hlinkClick xmlns:r="http://schemas.openxmlformats.org/officeDocument/2006/relationships" r:id="rId492"/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669</xdr:row>
      <xdr:rowOff>419100</xdr:rowOff>
    </xdr:from>
    <xdr:to>
      <xdr:col>4</xdr:col>
      <xdr:colOff>438150</xdr:colOff>
      <xdr:row>669</xdr:row>
      <xdr:rowOff>714375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670</xdr:row>
      <xdr:rowOff>0</xdr:rowOff>
    </xdr:from>
    <xdr:to>
      <xdr:col>1</xdr:col>
      <xdr:colOff>1323975</xdr:colOff>
      <xdr:row>672</xdr:row>
      <xdr:rowOff>371475</xdr:rowOff>
    </xdr:to>
    <xdr:pic>
      <xdr:nvPicPr>
        <xdr:cNvPr id="1264" name="Имя " descr="Descr ">
          <a:hlinkClick xmlns:r="http://schemas.openxmlformats.org/officeDocument/2006/relationships" r:id="rId493"/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670</xdr:row>
      <xdr:rowOff>38100</xdr:rowOff>
    </xdr:from>
    <xdr:to>
      <xdr:col>4</xdr:col>
      <xdr:colOff>438150</xdr:colOff>
      <xdr:row>670</xdr:row>
      <xdr:rowOff>333375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671</xdr:row>
      <xdr:rowOff>38100</xdr:rowOff>
    </xdr:from>
    <xdr:to>
      <xdr:col>4</xdr:col>
      <xdr:colOff>438150</xdr:colOff>
      <xdr:row>671</xdr:row>
      <xdr:rowOff>333375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672</xdr:row>
      <xdr:rowOff>38100</xdr:rowOff>
    </xdr:from>
    <xdr:to>
      <xdr:col>4</xdr:col>
      <xdr:colOff>438150</xdr:colOff>
      <xdr:row>672</xdr:row>
      <xdr:rowOff>333375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673</xdr:row>
      <xdr:rowOff>0</xdr:rowOff>
    </xdr:from>
    <xdr:to>
      <xdr:col>1</xdr:col>
      <xdr:colOff>1323975</xdr:colOff>
      <xdr:row>674</xdr:row>
      <xdr:rowOff>561975</xdr:rowOff>
    </xdr:to>
    <xdr:pic>
      <xdr:nvPicPr>
        <xdr:cNvPr id="1268" name="Имя " descr="Descr ">
          <a:hlinkClick xmlns:r="http://schemas.openxmlformats.org/officeDocument/2006/relationships" r:id="rId494"/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673</xdr:row>
      <xdr:rowOff>133350</xdr:rowOff>
    </xdr:from>
    <xdr:to>
      <xdr:col>4</xdr:col>
      <xdr:colOff>438150</xdr:colOff>
      <xdr:row>673</xdr:row>
      <xdr:rowOff>428625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674</xdr:row>
      <xdr:rowOff>133350</xdr:rowOff>
    </xdr:from>
    <xdr:to>
      <xdr:col>4</xdr:col>
      <xdr:colOff>438150</xdr:colOff>
      <xdr:row>674</xdr:row>
      <xdr:rowOff>428625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675</xdr:row>
      <xdr:rowOff>0</xdr:rowOff>
    </xdr:from>
    <xdr:to>
      <xdr:col>1</xdr:col>
      <xdr:colOff>1323975</xdr:colOff>
      <xdr:row>675</xdr:row>
      <xdr:rowOff>1133475</xdr:rowOff>
    </xdr:to>
    <xdr:pic>
      <xdr:nvPicPr>
        <xdr:cNvPr id="1271" name="Имя " descr="Descr ">
          <a:hlinkClick xmlns:r="http://schemas.openxmlformats.org/officeDocument/2006/relationships" r:id="rId495"/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675</xdr:row>
      <xdr:rowOff>419100</xdr:rowOff>
    </xdr:from>
    <xdr:to>
      <xdr:col>4</xdr:col>
      <xdr:colOff>438150</xdr:colOff>
      <xdr:row>675</xdr:row>
      <xdr:rowOff>714375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676</xdr:row>
      <xdr:rowOff>0</xdr:rowOff>
    </xdr:from>
    <xdr:to>
      <xdr:col>1</xdr:col>
      <xdr:colOff>1323975</xdr:colOff>
      <xdr:row>678</xdr:row>
      <xdr:rowOff>371475</xdr:rowOff>
    </xdr:to>
    <xdr:pic>
      <xdr:nvPicPr>
        <xdr:cNvPr id="1273" name="Имя " descr="Descr ">
          <a:hlinkClick xmlns:r="http://schemas.openxmlformats.org/officeDocument/2006/relationships" r:id="rId496"/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676</xdr:row>
      <xdr:rowOff>38100</xdr:rowOff>
    </xdr:from>
    <xdr:to>
      <xdr:col>4</xdr:col>
      <xdr:colOff>438150</xdr:colOff>
      <xdr:row>676</xdr:row>
      <xdr:rowOff>333375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677</xdr:row>
      <xdr:rowOff>38100</xdr:rowOff>
    </xdr:from>
    <xdr:to>
      <xdr:col>4</xdr:col>
      <xdr:colOff>438150</xdr:colOff>
      <xdr:row>677</xdr:row>
      <xdr:rowOff>333375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678</xdr:row>
      <xdr:rowOff>38100</xdr:rowOff>
    </xdr:from>
    <xdr:to>
      <xdr:col>4</xdr:col>
      <xdr:colOff>438150</xdr:colOff>
      <xdr:row>678</xdr:row>
      <xdr:rowOff>333375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679</xdr:row>
      <xdr:rowOff>152400</xdr:rowOff>
    </xdr:from>
    <xdr:to>
      <xdr:col>0</xdr:col>
      <xdr:colOff>0</xdr:colOff>
      <xdr:row>679</xdr:row>
      <xdr:rowOff>152400</xdr:rowOff>
    </xdr:to>
    <xdr:sp macro="" textlink="">
      <xdr:nvSpPr>
        <xdr:cNvPr id="1277" name="Имя " descr="Descr 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680</xdr:row>
      <xdr:rowOff>0</xdr:rowOff>
    </xdr:from>
    <xdr:to>
      <xdr:col>0</xdr:col>
      <xdr:colOff>1162050</xdr:colOff>
      <xdr:row>680</xdr:row>
      <xdr:rowOff>1133475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681</xdr:row>
      <xdr:rowOff>0</xdr:rowOff>
    </xdr:from>
    <xdr:to>
      <xdr:col>1</xdr:col>
      <xdr:colOff>1323975</xdr:colOff>
      <xdr:row>683</xdr:row>
      <xdr:rowOff>371475</xdr:rowOff>
    </xdr:to>
    <xdr:pic>
      <xdr:nvPicPr>
        <xdr:cNvPr id="1279" name="Имя " descr="Descr ">
          <a:hlinkClick xmlns:r="http://schemas.openxmlformats.org/officeDocument/2006/relationships" r:id="rId498"/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684</xdr:row>
      <xdr:rowOff>0</xdr:rowOff>
    </xdr:from>
    <xdr:to>
      <xdr:col>1</xdr:col>
      <xdr:colOff>1323975</xdr:colOff>
      <xdr:row>685</xdr:row>
      <xdr:rowOff>561975</xdr:rowOff>
    </xdr:to>
    <xdr:pic>
      <xdr:nvPicPr>
        <xdr:cNvPr id="1280" name="Имя " descr="Descr ">
          <a:hlinkClick xmlns:r="http://schemas.openxmlformats.org/officeDocument/2006/relationships" r:id="rId500"/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686</xdr:row>
      <xdr:rowOff>0</xdr:rowOff>
    </xdr:from>
    <xdr:to>
      <xdr:col>1</xdr:col>
      <xdr:colOff>1323975</xdr:colOff>
      <xdr:row>687</xdr:row>
      <xdr:rowOff>561975</xdr:rowOff>
    </xdr:to>
    <xdr:pic>
      <xdr:nvPicPr>
        <xdr:cNvPr id="1281" name="Имя " descr="Descr ">
          <a:hlinkClick xmlns:r="http://schemas.openxmlformats.org/officeDocument/2006/relationships" r:id="rId502"/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688</xdr:row>
      <xdr:rowOff>0</xdr:rowOff>
    </xdr:from>
    <xdr:to>
      <xdr:col>1</xdr:col>
      <xdr:colOff>1323975</xdr:colOff>
      <xdr:row>690</xdr:row>
      <xdr:rowOff>371475</xdr:rowOff>
    </xdr:to>
    <xdr:pic>
      <xdr:nvPicPr>
        <xdr:cNvPr id="1282" name="Имя " descr="Descr ">
          <a:hlinkClick xmlns:r="http://schemas.openxmlformats.org/officeDocument/2006/relationships" r:id="rId504"/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691</xdr:row>
      <xdr:rowOff>0</xdr:rowOff>
    </xdr:from>
    <xdr:to>
      <xdr:col>1</xdr:col>
      <xdr:colOff>1323975</xdr:colOff>
      <xdr:row>693</xdr:row>
      <xdr:rowOff>371475</xdr:rowOff>
    </xdr:to>
    <xdr:pic>
      <xdr:nvPicPr>
        <xdr:cNvPr id="1283" name="Имя " descr="Descr ">
          <a:hlinkClick xmlns:r="http://schemas.openxmlformats.org/officeDocument/2006/relationships" r:id="rId506"/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694</xdr:row>
      <xdr:rowOff>0</xdr:rowOff>
    </xdr:from>
    <xdr:to>
      <xdr:col>1</xdr:col>
      <xdr:colOff>1323975</xdr:colOff>
      <xdr:row>696</xdr:row>
      <xdr:rowOff>371475</xdr:rowOff>
    </xdr:to>
    <xdr:pic>
      <xdr:nvPicPr>
        <xdr:cNvPr id="1284" name="Имя " descr="Descr ">
          <a:hlinkClick xmlns:r="http://schemas.openxmlformats.org/officeDocument/2006/relationships" r:id="rId508"/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697</xdr:row>
      <xdr:rowOff>0</xdr:rowOff>
    </xdr:from>
    <xdr:to>
      <xdr:col>1</xdr:col>
      <xdr:colOff>1323975</xdr:colOff>
      <xdr:row>699</xdr:row>
      <xdr:rowOff>371475</xdr:rowOff>
    </xdr:to>
    <xdr:pic>
      <xdr:nvPicPr>
        <xdr:cNvPr id="1285" name="Имя " descr="Descr ">
          <a:hlinkClick xmlns:r="http://schemas.openxmlformats.org/officeDocument/2006/relationships" r:id="rId510"/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700</xdr:row>
      <xdr:rowOff>152400</xdr:rowOff>
    </xdr:from>
    <xdr:to>
      <xdr:col>0</xdr:col>
      <xdr:colOff>0</xdr:colOff>
      <xdr:row>700</xdr:row>
      <xdr:rowOff>152400</xdr:rowOff>
    </xdr:to>
    <xdr:sp macro="" textlink="">
      <xdr:nvSpPr>
        <xdr:cNvPr id="1286" name="Имя " descr="Descr 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701</xdr:row>
      <xdr:rowOff>0</xdr:rowOff>
    </xdr:from>
    <xdr:to>
      <xdr:col>0</xdr:col>
      <xdr:colOff>1162050</xdr:colOff>
      <xdr:row>701</xdr:row>
      <xdr:rowOff>1133475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702</xdr:row>
      <xdr:rowOff>0</xdr:rowOff>
    </xdr:from>
    <xdr:to>
      <xdr:col>1</xdr:col>
      <xdr:colOff>1323975</xdr:colOff>
      <xdr:row>704</xdr:row>
      <xdr:rowOff>371475</xdr:rowOff>
    </xdr:to>
    <xdr:pic>
      <xdr:nvPicPr>
        <xdr:cNvPr id="1288" name="Имя " descr="Descr ">
          <a:hlinkClick xmlns:r="http://schemas.openxmlformats.org/officeDocument/2006/relationships" r:id="rId513"/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702</xdr:row>
      <xdr:rowOff>38100</xdr:rowOff>
    </xdr:from>
    <xdr:to>
      <xdr:col>4</xdr:col>
      <xdr:colOff>438150</xdr:colOff>
      <xdr:row>702</xdr:row>
      <xdr:rowOff>333375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703</xdr:row>
      <xdr:rowOff>38100</xdr:rowOff>
    </xdr:from>
    <xdr:to>
      <xdr:col>4</xdr:col>
      <xdr:colOff>438150</xdr:colOff>
      <xdr:row>703</xdr:row>
      <xdr:rowOff>333375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704</xdr:row>
      <xdr:rowOff>38100</xdr:rowOff>
    </xdr:from>
    <xdr:to>
      <xdr:col>4</xdr:col>
      <xdr:colOff>438150</xdr:colOff>
      <xdr:row>704</xdr:row>
      <xdr:rowOff>333375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705</xdr:row>
      <xdr:rowOff>0</xdr:rowOff>
    </xdr:from>
    <xdr:to>
      <xdr:col>1</xdr:col>
      <xdr:colOff>1323975</xdr:colOff>
      <xdr:row>707</xdr:row>
      <xdr:rowOff>371475</xdr:rowOff>
    </xdr:to>
    <xdr:pic>
      <xdr:nvPicPr>
        <xdr:cNvPr id="1292" name="Имя " descr="Descr ">
          <a:hlinkClick xmlns:r="http://schemas.openxmlformats.org/officeDocument/2006/relationships" r:id="rId515"/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705</xdr:row>
      <xdr:rowOff>38100</xdr:rowOff>
    </xdr:from>
    <xdr:to>
      <xdr:col>4</xdr:col>
      <xdr:colOff>438150</xdr:colOff>
      <xdr:row>705</xdr:row>
      <xdr:rowOff>333375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706</xdr:row>
      <xdr:rowOff>38100</xdr:rowOff>
    </xdr:from>
    <xdr:to>
      <xdr:col>4</xdr:col>
      <xdr:colOff>438150</xdr:colOff>
      <xdr:row>706</xdr:row>
      <xdr:rowOff>333375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707</xdr:row>
      <xdr:rowOff>38100</xdr:rowOff>
    </xdr:from>
    <xdr:to>
      <xdr:col>4</xdr:col>
      <xdr:colOff>438150</xdr:colOff>
      <xdr:row>707</xdr:row>
      <xdr:rowOff>333375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708</xdr:row>
      <xdr:rowOff>152400</xdr:rowOff>
    </xdr:from>
    <xdr:to>
      <xdr:col>0</xdr:col>
      <xdr:colOff>0</xdr:colOff>
      <xdr:row>708</xdr:row>
      <xdr:rowOff>152400</xdr:rowOff>
    </xdr:to>
    <xdr:sp macro="" textlink="">
      <xdr:nvSpPr>
        <xdr:cNvPr id="1296" name="Имя " descr="Descr 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709</xdr:row>
      <xdr:rowOff>0</xdr:rowOff>
    </xdr:from>
    <xdr:to>
      <xdr:col>0</xdr:col>
      <xdr:colOff>1162050</xdr:colOff>
      <xdr:row>709</xdr:row>
      <xdr:rowOff>1133475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710</xdr:row>
      <xdr:rowOff>0</xdr:rowOff>
    </xdr:from>
    <xdr:to>
      <xdr:col>1</xdr:col>
      <xdr:colOff>1323975</xdr:colOff>
      <xdr:row>712</xdr:row>
      <xdr:rowOff>371475</xdr:rowOff>
    </xdr:to>
    <xdr:pic>
      <xdr:nvPicPr>
        <xdr:cNvPr id="1298" name="Имя " descr="Descr ">
          <a:hlinkClick xmlns:r="http://schemas.openxmlformats.org/officeDocument/2006/relationships" r:id="rId518"/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710</xdr:row>
      <xdr:rowOff>38100</xdr:rowOff>
    </xdr:from>
    <xdr:to>
      <xdr:col>4</xdr:col>
      <xdr:colOff>438150</xdr:colOff>
      <xdr:row>710</xdr:row>
      <xdr:rowOff>333375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711</xdr:row>
      <xdr:rowOff>38100</xdr:rowOff>
    </xdr:from>
    <xdr:to>
      <xdr:col>4</xdr:col>
      <xdr:colOff>438150</xdr:colOff>
      <xdr:row>711</xdr:row>
      <xdr:rowOff>333375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712</xdr:row>
      <xdr:rowOff>38100</xdr:rowOff>
    </xdr:from>
    <xdr:to>
      <xdr:col>4</xdr:col>
      <xdr:colOff>438150</xdr:colOff>
      <xdr:row>712</xdr:row>
      <xdr:rowOff>333375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713</xdr:row>
      <xdr:rowOff>0</xdr:rowOff>
    </xdr:from>
    <xdr:to>
      <xdr:col>1</xdr:col>
      <xdr:colOff>1323975</xdr:colOff>
      <xdr:row>715</xdr:row>
      <xdr:rowOff>371475</xdr:rowOff>
    </xdr:to>
    <xdr:pic>
      <xdr:nvPicPr>
        <xdr:cNvPr id="1302" name="Имя " descr="Descr ">
          <a:hlinkClick xmlns:r="http://schemas.openxmlformats.org/officeDocument/2006/relationships" r:id="rId520"/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713</xdr:row>
      <xdr:rowOff>38100</xdr:rowOff>
    </xdr:from>
    <xdr:to>
      <xdr:col>4</xdr:col>
      <xdr:colOff>438150</xdr:colOff>
      <xdr:row>713</xdr:row>
      <xdr:rowOff>333375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714</xdr:row>
      <xdr:rowOff>38100</xdr:rowOff>
    </xdr:from>
    <xdr:to>
      <xdr:col>4</xdr:col>
      <xdr:colOff>438150</xdr:colOff>
      <xdr:row>714</xdr:row>
      <xdr:rowOff>333375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715</xdr:row>
      <xdr:rowOff>38100</xdr:rowOff>
    </xdr:from>
    <xdr:to>
      <xdr:col>4</xdr:col>
      <xdr:colOff>438150</xdr:colOff>
      <xdr:row>715</xdr:row>
      <xdr:rowOff>333375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716</xdr:row>
      <xdr:rowOff>0</xdr:rowOff>
    </xdr:from>
    <xdr:to>
      <xdr:col>1</xdr:col>
      <xdr:colOff>1323975</xdr:colOff>
      <xdr:row>718</xdr:row>
      <xdr:rowOff>371475</xdr:rowOff>
    </xdr:to>
    <xdr:pic>
      <xdr:nvPicPr>
        <xdr:cNvPr id="1306" name="Имя " descr="Descr ">
          <a:hlinkClick xmlns:r="http://schemas.openxmlformats.org/officeDocument/2006/relationships" r:id="rId522"/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716</xdr:row>
      <xdr:rowOff>38100</xdr:rowOff>
    </xdr:from>
    <xdr:to>
      <xdr:col>4</xdr:col>
      <xdr:colOff>438150</xdr:colOff>
      <xdr:row>716</xdr:row>
      <xdr:rowOff>333375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717</xdr:row>
      <xdr:rowOff>38100</xdr:rowOff>
    </xdr:from>
    <xdr:to>
      <xdr:col>4</xdr:col>
      <xdr:colOff>438150</xdr:colOff>
      <xdr:row>717</xdr:row>
      <xdr:rowOff>333375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718</xdr:row>
      <xdr:rowOff>38100</xdr:rowOff>
    </xdr:from>
    <xdr:to>
      <xdr:col>4</xdr:col>
      <xdr:colOff>438150</xdr:colOff>
      <xdr:row>718</xdr:row>
      <xdr:rowOff>333375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719</xdr:row>
      <xdr:rowOff>0</xdr:rowOff>
    </xdr:from>
    <xdr:to>
      <xdr:col>1</xdr:col>
      <xdr:colOff>1323975</xdr:colOff>
      <xdr:row>719</xdr:row>
      <xdr:rowOff>1133475</xdr:rowOff>
    </xdr:to>
    <xdr:pic>
      <xdr:nvPicPr>
        <xdr:cNvPr id="1310" name="Имя " descr="Descr ">
          <a:hlinkClick xmlns:r="http://schemas.openxmlformats.org/officeDocument/2006/relationships" r:id="rId524"/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719</xdr:row>
      <xdr:rowOff>419100</xdr:rowOff>
    </xdr:from>
    <xdr:to>
      <xdr:col>4</xdr:col>
      <xdr:colOff>438150</xdr:colOff>
      <xdr:row>719</xdr:row>
      <xdr:rowOff>714375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720</xdr:row>
      <xdr:rowOff>0</xdr:rowOff>
    </xdr:from>
    <xdr:to>
      <xdr:col>1</xdr:col>
      <xdr:colOff>1323975</xdr:colOff>
      <xdr:row>722</xdr:row>
      <xdr:rowOff>371475</xdr:rowOff>
    </xdr:to>
    <xdr:pic>
      <xdr:nvPicPr>
        <xdr:cNvPr id="1312" name="Имя " descr="Descr ">
          <a:hlinkClick xmlns:r="http://schemas.openxmlformats.org/officeDocument/2006/relationships" r:id="rId526"/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720</xdr:row>
      <xdr:rowOff>38100</xdr:rowOff>
    </xdr:from>
    <xdr:to>
      <xdr:col>4</xdr:col>
      <xdr:colOff>438150</xdr:colOff>
      <xdr:row>720</xdr:row>
      <xdr:rowOff>333375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721</xdr:row>
      <xdr:rowOff>38100</xdr:rowOff>
    </xdr:from>
    <xdr:to>
      <xdr:col>4</xdr:col>
      <xdr:colOff>438150</xdr:colOff>
      <xdr:row>721</xdr:row>
      <xdr:rowOff>333375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722</xdr:row>
      <xdr:rowOff>38100</xdr:rowOff>
    </xdr:from>
    <xdr:to>
      <xdr:col>4</xdr:col>
      <xdr:colOff>438150</xdr:colOff>
      <xdr:row>722</xdr:row>
      <xdr:rowOff>333375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723</xdr:row>
      <xdr:rowOff>0</xdr:rowOff>
    </xdr:from>
    <xdr:to>
      <xdr:col>1</xdr:col>
      <xdr:colOff>1323975</xdr:colOff>
      <xdr:row>725</xdr:row>
      <xdr:rowOff>371475</xdr:rowOff>
    </xdr:to>
    <xdr:pic>
      <xdr:nvPicPr>
        <xdr:cNvPr id="1316" name="Имя " descr="Descr ">
          <a:hlinkClick xmlns:r="http://schemas.openxmlformats.org/officeDocument/2006/relationships" r:id="rId528"/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723</xdr:row>
      <xdr:rowOff>38100</xdr:rowOff>
    </xdr:from>
    <xdr:to>
      <xdr:col>4</xdr:col>
      <xdr:colOff>438150</xdr:colOff>
      <xdr:row>723</xdr:row>
      <xdr:rowOff>333375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724</xdr:row>
      <xdr:rowOff>38100</xdr:rowOff>
    </xdr:from>
    <xdr:to>
      <xdr:col>4</xdr:col>
      <xdr:colOff>438150</xdr:colOff>
      <xdr:row>724</xdr:row>
      <xdr:rowOff>333375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76200</xdr:colOff>
      <xdr:row>725</xdr:row>
      <xdr:rowOff>38100</xdr:rowOff>
    </xdr:from>
    <xdr:to>
      <xdr:col>4</xdr:col>
      <xdr:colOff>438150</xdr:colOff>
      <xdr:row>725</xdr:row>
      <xdr:rowOff>333375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726</xdr:row>
      <xdr:rowOff>152400</xdr:rowOff>
    </xdr:from>
    <xdr:to>
      <xdr:col>0</xdr:col>
      <xdr:colOff>0</xdr:colOff>
      <xdr:row>726</xdr:row>
      <xdr:rowOff>152400</xdr:rowOff>
    </xdr:to>
    <xdr:sp macro="" textlink="">
      <xdr:nvSpPr>
        <xdr:cNvPr id="1320" name="Имя " descr="Descr 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727</xdr:row>
      <xdr:rowOff>0</xdr:rowOff>
    </xdr:from>
    <xdr:to>
      <xdr:col>0</xdr:col>
      <xdr:colOff>1162050</xdr:colOff>
      <xdr:row>727</xdr:row>
      <xdr:rowOff>1133475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728</xdr:row>
      <xdr:rowOff>0</xdr:rowOff>
    </xdr:from>
    <xdr:to>
      <xdr:col>1</xdr:col>
      <xdr:colOff>1323975</xdr:colOff>
      <xdr:row>729</xdr:row>
      <xdr:rowOff>561975</xdr:rowOff>
    </xdr:to>
    <xdr:pic>
      <xdr:nvPicPr>
        <xdr:cNvPr id="1322" name="Имя " descr="Descr ">
          <a:hlinkClick xmlns:r="http://schemas.openxmlformats.org/officeDocument/2006/relationships" r:id="rId531"/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730</xdr:row>
      <xdr:rowOff>0</xdr:rowOff>
    </xdr:from>
    <xdr:to>
      <xdr:col>1</xdr:col>
      <xdr:colOff>1323975</xdr:colOff>
      <xdr:row>732</xdr:row>
      <xdr:rowOff>371475</xdr:rowOff>
    </xdr:to>
    <xdr:pic>
      <xdr:nvPicPr>
        <xdr:cNvPr id="1323" name="Имя " descr="Descr ">
          <a:hlinkClick xmlns:r="http://schemas.openxmlformats.org/officeDocument/2006/relationships" r:id="rId533"/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733</xdr:row>
      <xdr:rowOff>0</xdr:rowOff>
    </xdr:from>
    <xdr:to>
      <xdr:col>1</xdr:col>
      <xdr:colOff>1323975</xdr:colOff>
      <xdr:row>735</xdr:row>
      <xdr:rowOff>371475</xdr:rowOff>
    </xdr:to>
    <xdr:pic>
      <xdr:nvPicPr>
        <xdr:cNvPr id="1324" name="Имя " descr="Descr ">
          <a:hlinkClick xmlns:r="http://schemas.openxmlformats.org/officeDocument/2006/relationships" r:id="rId535"/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736</xdr:row>
      <xdr:rowOff>0</xdr:rowOff>
    </xdr:from>
    <xdr:to>
      <xdr:col>1</xdr:col>
      <xdr:colOff>1323975</xdr:colOff>
      <xdr:row>737</xdr:row>
      <xdr:rowOff>561975</xdr:rowOff>
    </xdr:to>
    <xdr:pic>
      <xdr:nvPicPr>
        <xdr:cNvPr id="1325" name="Имя " descr="Descr ">
          <a:hlinkClick xmlns:r="http://schemas.openxmlformats.org/officeDocument/2006/relationships" r:id="rId537"/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738</xdr:row>
      <xdr:rowOff>0</xdr:rowOff>
    </xdr:from>
    <xdr:to>
      <xdr:col>1</xdr:col>
      <xdr:colOff>1323975</xdr:colOff>
      <xdr:row>739</xdr:row>
      <xdr:rowOff>561975</xdr:rowOff>
    </xdr:to>
    <xdr:pic>
      <xdr:nvPicPr>
        <xdr:cNvPr id="1326" name="Имя " descr="Descr ">
          <a:hlinkClick xmlns:r="http://schemas.openxmlformats.org/officeDocument/2006/relationships" r:id="rId539"/>
          <a:extLst>
            <a:ext uri="{FF2B5EF4-FFF2-40B4-BE49-F238E27FC236}">
              <a16:creationId xmlns:a16="http://schemas.microsoft.com/office/drawing/2014/main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740</xdr:row>
      <xdr:rowOff>0</xdr:rowOff>
    </xdr:from>
    <xdr:to>
      <xdr:col>1</xdr:col>
      <xdr:colOff>1323975</xdr:colOff>
      <xdr:row>742</xdr:row>
      <xdr:rowOff>371475</xdr:rowOff>
    </xdr:to>
    <xdr:pic>
      <xdr:nvPicPr>
        <xdr:cNvPr id="1327" name="Имя " descr="Descr ">
          <a:hlinkClick xmlns:r="http://schemas.openxmlformats.org/officeDocument/2006/relationships" r:id="rId541"/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743</xdr:row>
      <xdr:rowOff>0</xdr:rowOff>
    </xdr:from>
    <xdr:to>
      <xdr:col>1</xdr:col>
      <xdr:colOff>1323975</xdr:colOff>
      <xdr:row>744</xdr:row>
      <xdr:rowOff>561975</xdr:rowOff>
    </xdr:to>
    <xdr:pic>
      <xdr:nvPicPr>
        <xdr:cNvPr id="1328" name="Имя " descr="Descr ">
          <a:hlinkClick xmlns:r="http://schemas.openxmlformats.org/officeDocument/2006/relationships" r:id="rId543"/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745</xdr:row>
      <xdr:rowOff>0</xdr:rowOff>
    </xdr:from>
    <xdr:to>
      <xdr:col>1</xdr:col>
      <xdr:colOff>1323975</xdr:colOff>
      <xdr:row>747</xdr:row>
      <xdr:rowOff>371475</xdr:rowOff>
    </xdr:to>
    <xdr:pic>
      <xdr:nvPicPr>
        <xdr:cNvPr id="1329" name="Имя " descr="Descr ">
          <a:hlinkClick xmlns:r="http://schemas.openxmlformats.org/officeDocument/2006/relationships" r:id="rId545"/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748</xdr:row>
      <xdr:rowOff>0</xdr:rowOff>
    </xdr:from>
    <xdr:to>
      <xdr:col>1</xdr:col>
      <xdr:colOff>1323975</xdr:colOff>
      <xdr:row>749</xdr:row>
      <xdr:rowOff>561975</xdr:rowOff>
    </xdr:to>
    <xdr:pic>
      <xdr:nvPicPr>
        <xdr:cNvPr id="1330" name="Имя " descr="Descr ">
          <a:hlinkClick xmlns:r="http://schemas.openxmlformats.org/officeDocument/2006/relationships" r:id="rId547"/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750</xdr:row>
      <xdr:rowOff>0</xdr:rowOff>
    </xdr:from>
    <xdr:to>
      <xdr:col>1</xdr:col>
      <xdr:colOff>1323975</xdr:colOff>
      <xdr:row>750</xdr:row>
      <xdr:rowOff>1133475</xdr:rowOff>
    </xdr:to>
    <xdr:pic>
      <xdr:nvPicPr>
        <xdr:cNvPr id="1331" name="Имя " descr="Descr ">
          <a:hlinkClick xmlns:r="http://schemas.openxmlformats.org/officeDocument/2006/relationships" r:id="rId549"/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751</xdr:row>
      <xdr:rowOff>0</xdr:rowOff>
    </xdr:from>
    <xdr:to>
      <xdr:col>1</xdr:col>
      <xdr:colOff>1323975</xdr:colOff>
      <xdr:row>753</xdr:row>
      <xdr:rowOff>371475</xdr:rowOff>
    </xdr:to>
    <xdr:pic>
      <xdr:nvPicPr>
        <xdr:cNvPr id="1332" name="Имя " descr="Descr ">
          <a:hlinkClick xmlns:r="http://schemas.openxmlformats.org/officeDocument/2006/relationships" r:id="rId551"/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754</xdr:row>
      <xdr:rowOff>0</xdr:rowOff>
    </xdr:from>
    <xdr:to>
      <xdr:col>1</xdr:col>
      <xdr:colOff>1323975</xdr:colOff>
      <xdr:row>755</xdr:row>
      <xdr:rowOff>561975</xdr:rowOff>
    </xdr:to>
    <xdr:pic>
      <xdr:nvPicPr>
        <xdr:cNvPr id="1333" name="Имя " descr="Descr ">
          <a:hlinkClick xmlns:r="http://schemas.openxmlformats.org/officeDocument/2006/relationships" r:id="rId553"/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756</xdr:row>
      <xdr:rowOff>0</xdr:rowOff>
    </xdr:from>
    <xdr:to>
      <xdr:col>1</xdr:col>
      <xdr:colOff>1323975</xdr:colOff>
      <xdr:row>758</xdr:row>
      <xdr:rowOff>371475</xdr:rowOff>
    </xdr:to>
    <xdr:pic>
      <xdr:nvPicPr>
        <xdr:cNvPr id="1334" name="Имя " descr="Descr ">
          <a:hlinkClick xmlns:r="http://schemas.openxmlformats.org/officeDocument/2006/relationships" r:id="rId555"/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759</xdr:row>
      <xdr:rowOff>0</xdr:rowOff>
    </xdr:from>
    <xdr:to>
      <xdr:col>1</xdr:col>
      <xdr:colOff>1323975</xdr:colOff>
      <xdr:row>761</xdr:row>
      <xdr:rowOff>371475</xdr:rowOff>
    </xdr:to>
    <xdr:pic>
      <xdr:nvPicPr>
        <xdr:cNvPr id="1335" name="Имя " descr="Descr ">
          <a:hlinkClick xmlns:r="http://schemas.openxmlformats.org/officeDocument/2006/relationships" r:id="rId557"/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0</xdr:colOff>
      <xdr:row>762</xdr:row>
      <xdr:rowOff>0</xdr:rowOff>
    </xdr:from>
    <xdr:to>
      <xdr:col>1</xdr:col>
      <xdr:colOff>1323975</xdr:colOff>
      <xdr:row>764</xdr:row>
      <xdr:rowOff>371475</xdr:rowOff>
    </xdr:to>
    <xdr:pic>
      <xdr:nvPicPr>
        <xdr:cNvPr id="1336" name="Имя " descr="Descr ">
          <a:hlinkClick xmlns:r="http://schemas.openxmlformats.org/officeDocument/2006/relationships" r:id="rId559"/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337" name="Имя " descr="Descr 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338" name="Имя " descr="Descr 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457" name="Имя " descr="Descr 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465" name="Имя " descr="Descr 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504" name="Имя " descr="Descr 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723" name="Имя " descr="Descr 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724" name="Имя " descr="Descr 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730" name="Имя " descr="Descr 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737" name="Имя " descr="Descr 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741" name="Имя " descr="Descr 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  <xdr:twoCellAnchor>
    <xdr:from>
      <xdr:col>0</xdr:col>
      <xdr:colOff>0</xdr:colOff>
      <xdr:row>765</xdr:row>
      <xdr:rowOff>0</xdr:rowOff>
    </xdr:from>
    <xdr:to>
      <xdr:col>0</xdr:col>
      <xdr:colOff>0</xdr:colOff>
      <xdr:row>765</xdr:row>
      <xdr:rowOff>0</xdr:rowOff>
    </xdr:to>
    <xdr:sp macro="" textlink="">
      <xdr:nvSpPr>
        <xdr:cNvPr id="1752" name="Имя " descr="Descr 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SpPr/>
      </xdr:nvSpPr>
      <xdr:spPr>
        <a:prstGeom prst="rect">
          <a:avLst/>
        </a:prstGeom>
        <a:noFill/>
        <a:ln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W768"/>
  <sheetViews>
    <sheetView tabSelected="1" zoomScale="90" zoomScaleNormal="90" workbookViewId="0">
      <selection activeCell="B2" sqref="B2"/>
    </sheetView>
  </sheetViews>
  <sheetFormatPr defaultColWidth="10.5" defaultRowHeight="11.45" customHeight="1" outlineLevelRow="6" x14ac:dyDescent="0.2"/>
  <cols>
    <col min="1" max="1" width="10.83203125" style="1" bestFit="1" customWidth="1"/>
    <col min="2" max="2" width="23.33203125" style="1" customWidth="1"/>
    <col min="3" max="3" width="18.1640625" style="1" customWidth="1"/>
    <col min="4" max="4" width="24" style="1" customWidth="1"/>
    <col min="5" max="5" width="9.83203125" style="1" bestFit="1" customWidth="1"/>
    <col min="6" max="6" width="14.6640625" style="1" customWidth="1"/>
    <col min="7" max="10" width="7.33203125" style="1" customWidth="1"/>
    <col min="11" max="11" width="14.6640625" style="1" customWidth="1"/>
    <col min="12" max="12" width="13.33203125" style="1" bestFit="1" customWidth="1"/>
    <col min="13" max="13" width="7.1640625" style="1" customWidth="1"/>
    <col min="14" max="14" width="21.83203125" style="1" customWidth="1"/>
    <col min="15" max="15" width="19.1640625" style="65" customWidth="1"/>
    <col min="16" max="16" width="19.1640625" style="1" hidden="1" customWidth="1"/>
    <col min="17" max="17" width="19.1640625" style="46" customWidth="1"/>
    <col min="18" max="18" width="15.6640625" style="1" customWidth="1"/>
    <col min="19" max="19" width="14.33203125" style="1" customWidth="1"/>
    <col min="20" max="20" width="7.33203125" style="1" customWidth="1"/>
    <col min="21" max="21" width="10.33203125" style="1" customWidth="1"/>
    <col min="22" max="23" width="17.5" style="1" customWidth="1"/>
  </cols>
  <sheetData>
    <row r="1" spans="1:17" ht="11.1" customHeight="1" x14ac:dyDescent="0.2"/>
    <row r="2" spans="1:17" s="1" customFormat="1" ht="35.1" customHeight="1" x14ac:dyDescent="0.25">
      <c r="B2" s="107"/>
      <c r="C2" s="107"/>
      <c r="D2" s="73" t="s">
        <v>0</v>
      </c>
      <c r="E2" s="73"/>
      <c r="F2" s="73"/>
      <c r="G2" s="73"/>
      <c r="H2" s="73"/>
      <c r="J2" s="89" t="s">
        <v>1777</v>
      </c>
      <c r="K2" s="89"/>
      <c r="L2" s="89"/>
      <c r="M2" s="89"/>
      <c r="N2" s="89"/>
      <c r="O2" s="65"/>
      <c r="Q2" s="46"/>
    </row>
    <row r="3" spans="1:17" s="1" customFormat="1" ht="17.100000000000001" customHeight="1" x14ac:dyDescent="0.3">
      <c r="B3" s="107"/>
      <c r="C3" s="107"/>
      <c r="D3" s="74" t="s">
        <v>1775</v>
      </c>
      <c r="E3" s="74"/>
      <c r="F3" s="74"/>
      <c r="G3" s="74"/>
      <c r="H3" s="74"/>
      <c r="N3" s="2"/>
      <c r="O3" s="65"/>
      <c r="Q3" s="46"/>
    </row>
    <row r="4" spans="1:17" ht="11.1" customHeight="1" x14ac:dyDescent="0.2"/>
    <row r="5" spans="1:17" ht="51" customHeight="1" x14ac:dyDescent="0.2">
      <c r="A5" s="3" t="s">
        <v>1</v>
      </c>
      <c r="B5" s="3" t="s">
        <v>2</v>
      </c>
      <c r="C5" s="3" t="s">
        <v>3</v>
      </c>
      <c r="D5" s="3" t="s">
        <v>4</v>
      </c>
      <c r="E5" s="3" t="s">
        <v>5</v>
      </c>
      <c r="F5" s="75" t="s">
        <v>6</v>
      </c>
      <c r="G5" s="75"/>
      <c r="H5" s="75"/>
      <c r="I5" s="75"/>
      <c r="J5" s="75"/>
      <c r="K5" s="75"/>
      <c r="L5" s="3" t="s">
        <v>7</v>
      </c>
      <c r="M5" s="3" t="s">
        <v>8</v>
      </c>
      <c r="N5" s="3" t="s">
        <v>9</v>
      </c>
      <c r="O5" s="58" t="s">
        <v>10</v>
      </c>
      <c r="P5" s="32"/>
      <c r="Q5" s="47" t="s">
        <v>1776</v>
      </c>
    </row>
    <row r="6" spans="1:17" ht="12.95" customHeight="1" x14ac:dyDescent="0.2">
      <c r="A6" s="4"/>
      <c r="B6" s="76" t="s">
        <v>11</v>
      </c>
      <c r="C6" s="76"/>
      <c r="D6" s="76"/>
      <c r="E6" s="5"/>
      <c r="F6" s="77"/>
      <c r="G6" s="77"/>
      <c r="H6" s="77"/>
      <c r="I6" s="77"/>
      <c r="J6" s="77"/>
      <c r="K6" s="77"/>
      <c r="L6" s="5"/>
      <c r="M6" s="5"/>
      <c r="N6" s="5"/>
      <c r="O6" s="66"/>
      <c r="P6" s="33"/>
      <c r="Q6" s="48"/>
    </row>
    <row r="7" spans="1:17" ht="12.95" customHeight="1" x14ac:dyDescent="0.2">
      <c r="A7" s="4"/>
      <c r="B7" s="76" t="s">
        <v>12</v>
      </c>
      <c r="C7" s="76"/>
      <c r="D7" s="76"/>
      <c r="E7" s="5"/>
      <c r="F7" s="77"/>
      <c r="G7" s="77"/>
      <c r="H7" s="77"/>
      <c r="I7" s="77"/>
      <c r="J7" s="77"/>
      <c r="K7" s="77"/>
      <c r="L7" s="5"/>
      <c r="M7" s="5"/>
      <c r="N7" s="5"/>
      <c r="O7" s="66"/>
      <c r="P7" s="33"/>
      <c r="Q7" s="48"/>
    </row>
    <row r="8" spans="1:17" s="1" customFormat="1" ht="12.95" customHeight="1" outlineLevel="1" x14ac:dyDescent="0.2">
      <c r="A8" s="6"/>
      <c r="B8" s="78" t="s">
        <v>13</v>
      </c>
      <c r="C8" s="78"/>
      <c r="D8" s="78"/>
      <c r="E8" s="7"/>
      <c r="F8" s="79"/>
      <c r="G8" s="79"/>
      <c r="H8" s="79"/>
      <c r="I8" s="79"/>
      <c r="J8" s="79"/>
      <c r="K8" s="79"/>
      <c r="L8" s="7"/>
      <c r="M8" s="7"/>
      <c r="N8" s="7"/>
      <c r="O8" s="66"/>
      <c r="P8" s="31"/>
      <c r="Q8" s="49"/>
    </row>
    <row r="9" spans="1:17" s="1" customFormat="1" ht="12.95" customHeight="1" outlineLevel="2" thickBot="1" x14ac:dyDescent="0.25">
      <c r="A9" s="8"/>
      <c r="B9" s="80" t="s">
        <v>16</v>
      </c>
      <c r="C9" s="80"/>
      <c r="D9" s="80"/>
      <c r="E9" s="9"/>
      <c r="F9" s="81"/>
      <c r="G9" s="81"/>
      <c r="H9" s="81"/>
      <c r="I9" s="81"/>
      <c r="J9" s="81"/>
      <c r="K9" s="81"/>
      <c r="L9" s="9"/>
      <c r="M9" s="9"/>
      <c r="N9" s="9"/>
      <c r="O9" s="66"/>
      <c r="P9" s="30"/>
      <c r="Q9" s="50"/>
    </row>
    <row r="10" spans="1:17" s="1" customFormat="1" ht="47.1" customHeight="1" outlineLevel="3" x14ac:dyDescent="0.2">
      <c r="A10" s="82" t="s">
        <v>17</v>
      </c>
      <c r="B10" s="84"/>
      <c r="C10" s="15" t="s">
        <v>18</v>
      </c>
      <c r="D10" s="15" t="s">
        <v>19</v>
      </c>
      <c r="E10" s="16"/>
      <c r="F10" s="86" t="s">
        <v>20</v>
      </c>
      <c r="G10" s="87"/>
      <c r="H10" s="87"/>
      <c r="I10" s="87"/>
      <c r="J10" s="87"/>
      <c r="K10" s="87"/>
      <c r="L10" s="15">
        <v>2</v>
      </c>
      <c r="M10" s="15" t="s">
        <v>15</v>
      </c>
      <c r="N10" s="17" t="s">
        <v>21</v>
      </c>
      <c r="O10" s="59"/>
      <c r="P10" s="34">
        <f>Q10*O10</f>
        <v>0</v>
      </c>
      <c r="Q10" s="51">
        <v>22.830000000000002</v>
      </c>
    </row>
    <row r="11" spans="1:17" s="1" customFormat="1" ht="47.1" customHeight="1" outlineLevel="3" thickBot="1" x14ac:dyDescent="0.25">
      <c r="A11" s="83"/>
      <c r="B11" s="85"/>
      <c r="C11" s="18" t="s">
        <v>22</v>
      </c>
      <c r="D11" s="18" t="s">
        <v>14</v>
      </c>
      <c r="E11" s="19"/>
      <c r="F11" s="88" t="s">
        <v>23</v>
      </c>
      <c r="G11" s="88"/>
      <c r="H11" s="88"/>
      <c r="I11" s="88"/>
      <c r="J11" s="88"/>
      <c r="K11" s="88"/>
      <c r="L11" s="18">
        <v>3</v>
      </c>
      <c r="M11" s="18" t="s">
        <v>15</v>
      </c>
      <c r="N11" s="20" t="s">
        <v>24</v>
      </c>
      <c r="O11" s="60"/>
      <c r="P11" s="35">
        <f t="shared" ref="P11:P73" si="0">Q11*O11</f>
        <v>0</v>
      </c>
      <c r="Q11" s="52">
        <v>32.32</v>
      </c>
    </row>
    <row r="12" spans="1:17" s="1" customFormat="1" ht="93.95" customHeight="1" outlineLevel="3" thickBot="1" x14ac:dyDescent="0.25">
      <c r="A12" s="10" t="s">
        <v>25</v>
      </c>
      <c r="B12" s="11"/>
      <c r="C12" s="15" t="s">
        <v>26</v>
      </c>
      <c r="D12" s="15" t="s">
        <v>14</v>
      </c>
      <c r="E12" s="16"/>
      <c r="F12" s="87" t="s">
        <v>23</v>
      </c>
      <c r="G12" s="87"/>
      <c r="H12" s="87"/>
      <c r="I12" s="87"/>
      <c r="J12" s="87"/>
      <c r="K12" s="87"/>
      <c r="L12" s="15">
        <v>45</v>
      </c>
      <c r="M12" s="15" t="s">
        <v>15</v>
      </c>
      <c r="N12" s="17" t="s">
        <v>27</v>
      </c>
      <c r="O12" s="61"/>
      <c r="P12" s="36">
        <f t="shared" si="0"/>
        <v>0</v>
      </c>
      <c r="Q12" s="53">
        <v>32.32</v>
      </c>
    </row>
    <row r="13" spans="1:17" s="1" customFormat="1" ht="93.95" customHeight="1" outlineLevel="3" thickBot="1" x14ac:dyDescent="0.25">
      <c r="A13" s="10" t="s">
        <v>28</v>
      </c>
      <c r="B13" s="11"/>
      <c r="C13" s="15" t="s">
        <v>29</v>
      </c>
      <c r="D13" s="15" t="s">
        <v>14</v>
      </c>
      <c r="E13" s="16"/>
      <c r="F13" s="87" t="s">
        <v>23</v>
      </c>
      <c r="G13" s="87"/>
      <c r="H13" s="87"/>
      <c r="I13" s="87"/>
      <c r="J13" s="87"/>
      <c r="K13" s="87"/>
      <c r="L13" s="15">
        <v>2</v>
      </c>
      <c r="M13" s="15" t="s">
        <v>15</v>
      </c>
      <c r="N13" s="17" t="s">
        <v>30</v>
      </c>
      <c r="O13" s="61"/>
      <c r="P13" s="36">
        <f t="shared" si="0"/>
        <v>0</v>
      </c>
      <c r="Q13" s="53">
        <v>32.32</v>
      </c>
    </row>
    <row r="14" spans="1:17" s="1" customFormat="1" ht="47.1" customHeight="1" outlineLevel="3" thickBot="1" x14ac:dyDescent="0.25">
      <c r="A14" s="82" t="s">
        <v>31</v>
      </c>
      <c r="B14" s="84"/>
      <c r="C14" s="15" t="s">
        <v>32</v>
      </c>
      <c r="D14" s="15" t="s">
        <v>19</v>
      </c>
      <c r="E14" s="16"/>
      <c r="F14" s="87" t="s">
        <v>20</v>
      </c>
      <c r="G14" s="87"/>
      <c r="H14" s="87"/>
      <c r="I14" s="87"/>
      <c r="J14" s="87"/>
      <c r="K14" s="87"/>
      <c r="L14" s="15">
        <v>2</v>
      </c>
      <c r="M14" s="15" t="s">
        <v>15</v>
      </c>
      <c r="N14" s="17" t="s">
        <v>33</v>
      </c>
      <c r="O14" s="61"/>
      <c r="P14" s="36">
        <f t="shared" si="0"/>
        <v>0</v>
      </c>
      <c r="Q14" s="53">
        <v>22.830000000000002</v>
      </c>
    </row>
    <row r="15" spans="1:17" s="1" customFormat="1" ht="47.1" customHeight="1" outlineLevel="3" thickBot="1" x14ac:dyDescent="0.25">
      <c r="A15" s="83"/>
      <c r="B15" s="85"/>
      <c r="C15" s="18" t="s">
        <v>34</v>
      </c>
      <c r="D15" s="18" t="s">
        <v>14</v>
      </c>
      <c r="E15" s="19"/>
      <c r="F15" s="88" t="s">
        <v>23</v>
      </c>
      <c r="G15" s="88"/>
      <c r="H15" s="88"/>
      <c r="I15" s="88"/>
      <c r="J15" s="88"/>
      <c r="K15" s="88"/>
      <c r="L15" s="18">
        <v>5</v>
      </c>
      <c r="M15" s="18" t="s">
        <v>15</v>
      </c>
      <c r="N15" s="20" t="s">
        <v>35</v>
      </c>
      <c r="O15" s="61"/>
      <c r="P15" s="35">
        <f t="shared" si="0"/>
        <v>0</v>
      </c>
      <c r="Q15" s="52">
        <v>32.32</v>
      </c>
    </row>
    <row r="16" spans="1:17" s="1" customFormat="1" ht="47.1" customHeight="1" outlineLevel="3" thickBot="1" x14ac:dyDescent="0.25">
      <c r="A16" s="82" t="s">
        <v>36</v>
      </c>
      <c r="B16" s="84"/>
      <c r="C16" s="15" t="s">
        <v>37</v>
      </c>
      <c r="D16" s="15" t="s">
        <v>14</v>
      </c>
      <c r="E16" s="16"/>
      <c r="F16" s="87" t="s">
        <v>38</v>
      </c>
      <c r="G16" s="87"/>
      <c r="H16" s="87"/>
      <c r="I16" s="87"/>
      <c r="J16" s="87"/>
      <c r="K16" s="87"/>
      <c r="L16" s="15">
        <v>7</v>
      </c>
      <c r="M16" s="15" t="s">
        <v>15</v>
      </c>
      <c r="N16" s="17" t="s">
        <v>39</v>
      </c>
      <c r="O16" s="61"/>
      <c r="P16" s="36">
        <f t="shared" si="0"/>
        <v>0</v>
      </c>
      <c r="Q16" s="53">
        <v>31.040000000000003</v>
      </c>
    </row>
    <row r="17" spans="1:17" s="1" customFormat="1" ht="47.1" customHeight="1" outlineLevel="3" thickBot="1" x14ac:dyDescent="0.25">
      <c r="A17" s="83"/>
      <c r="B17" s="85"/>
      <c r="C17" s="18" t="s">
        <v>40</v>
      </c>
      <c r="D17" s="18" t="s">
        <v>14</v>
      </c>
      <c r="E17" s="19"/>
      <c r="F17" s="88" t="s">
        <v>23</v>
      </c>
      <c r="G17" s="88"/>
      <c r="H17" s="88"/>
      <c r="I17" s="88"/>
      <c r="J17" s="88"/>
      <c r="K17" s="88"/>
      <c r="L17" s="18">
        <v>11</v>
      </c>
      <c r="M17" s="18" t="s">
        <v>15</v>
      </c>
      <c r="N17" s="20" t="s">
        <v>41</v>
      </c>
      <c r="O17" s="61"/>
      <c r="P17" s="35">
        <f t="shared" si="0"/>
        <v>0</v>
      </c>
      <c r="Q17" s="52">
        <v>32.32</v>
      </c>
    </row>
    <row r="18" spans="1:17" s="1" customFormat="1" ht="93.95" customHeight="1" outlineLevel="3" thickBot="1" x14ac:dyDescent="0.25">
      <c r="A18" s="10" t="s">
        <v>42</v>
      </c>
      <c r="B18" s="11"/>
      <c r="C18" s="15" t="s">
        <v>43</v>
      </c>
      <c r="D18" s="15" t="s">
        <v>14</v>
      </c>
      <c r="E18" s="16"/>
      <c r="F18" s="87" t="s">
        <v>38</v>
      </c>
      <c r="G18" s="87"/>
      <c r="H18" s="87"/>
      <c r="I18" s="87"/>
      <c r="J18" s="87"/>
      <c r="K18" s="87"/>
      <c r="L18" s="15">
        <v>21</v>
      </c>
      <c r="M18" s="15" t="s">
        <v>15</v>
      </c>
      <c r="N18" s="17" t="s">
        <v>44</v>
      </c>
      <c r="O18" s="61"/>
      <c r="P18" s="36">
        <f t="shared" si="0"/>
        <v>0</v>
      </c>
      <c r="Q18" s="53">
        <v>31.040000000000003</v>
      </c>
    </row>
    <row r="19" spans="1:17" s="1" customFormat="1" ht="93.95" customHeight="1" outlineLevel="3" thickBot="1" x14ac:dyDescent="0.25">
      <c r="A19" s="10" t="s">
        <v>45</v>
      </c>
      <c r="B19" s="11"/>
      <c r="C19" s="15" t="s">
        <v>46</v>
      </c>
      <c r="D19" s="15" t="s">
        <v>19</v>
      </c>
      <c r="E19" s="16"/>
      <c r="F19" s="86" t="s">
        <v>47</v>
      </c>
      <c r="G19" s="87"/>
      <c r="H19" s="87"/>
      <c r="I19" s="87"/>
      <c r="J19" s="87"/>
      <c r="K19" s="87"/>
      <c r="L19" s="15">
        <v>30</v>
      </c>
      <c r="M19" s="15" t="s">
        <v>15</v>
      </c>
      <c r="N19" s="17" t="s">
        <v>48</v>
      </c>
      <c r="O19" s="61"/>
      <c r="P19" s="36">
        <f t="shared" si="0"/>
        <v>0</v>
      </c>
      <c r="Q19" s="53">
        <v>22.060000000000002</v>
      </c>
    </row>
    <row r="20" spans="1:17" s="1" customFormat="1" ht="93.95" customHeight="1" outlineLevel="3" thickBot="1" x14ac:dyDescent="0.25">
      <c r="A20" s="10" t="s">
        <v>49</v>
      </c>
      <c r="B20" s="11"/>
      <c r="C20" s="15" t="s">
        <v>50</v>
      </c>
      <c r="D20" s="15" t="s">
        <v>19</v>
      </c>
      <c r="E20" s="16"/>
      <c r="F20" s="87" t="s">
        <v>47</v>
      </c>
      <c r="G20" s="87"/>
      <c r="H20" s="87"/>
      <c r="I20" s="87"/>
      <c r="J20" s="87"/>
      <c r="K20" s="87"/>
      <c r="L20" s="15">
        <v>70</v>
      </c>
      <c r="M20" s="15" t="s">
        <v>15</v>
      </c>
      <c r="N20" s="17" t="s">
        <v>51</v>
      </c>
      <c r="O20" s="61"/>
      <c r="P20" s="36">
        <f t="shared" si="0"/>
        <v>0</v>
      </c>
      <c r="Q20" s="53">
        <v>22.060000000000002</v>
      </c>
    </row>
    <row r="21" spans="1:17" s="1" customFormat="1" ht="93.95" customHeight="1" outlineLevel="3" thickBot="1" x14ac:dyDescent="0.25">
      <c r="A21" s="10" t="s">
        <v>52</v>
      </c>
      <c r="B21" s="11"/>
      <c r="C21" s="15" t="s">
        <v>53</v>
      </c>
      <c r="D21" s="15" t="s">
        <v>19</v>
      </c>
      <c r="E21" s="16"/>
      <c r="F21" s="87" t="s">
        <v>47</v>
      </c>
      <c r="G21" s="87"/>
      <c r="H21" s="87"/>
      <c r="I21" s="87"/>
      <c r="J21" s="87"/>
      <c r="K21" s="87"/>
      <c r="L21" s="15">
        <v>10</v>
      </c>
      <c r="M21" s="15" t="s">
        <v>15</v>
      </c>
      <c r="N21" s="17" t="s">
        <v>54</v>
      </c>
      <c r="O21" s="61"/>
      <c r="P21" s="36">
        <f t="shared" si="0"/>
        <v>0</v>
      </c>
      <c r="Q21" s="53">
        <v>22.060000000000002</v>
      </c>
    </row>
    <row r="22" spans="1:17" s="1" customFormat="1" ht="93.95" customHeight="1" outlineLevel="3" thickBot="1" x14ac:dyDescent="0.25">
      <c r="A22" s="10" t="s">
        <v>55</v>
      </c>
      <c r="B22" s="11"/>
      <c r="C22" s="15" t="s">
        <v>56</v>
      </c>
      <c r="D22" s="15" t="s">
        <v>19</v>
      </c>
      <c r="E22" s="16"/>
      <c r="F22" s="87" t="s">
        <v>47</v>
      </c>
      <c r="G22" s="87"/>
      <c r="H22" s="87"/>
      <c r="I22" s="87"/>
      <c r="J22" s="87"/>
      <c r="K22" s="87"/>
      <c r="L22" s="15">
        <v>120</v>
      </c>
      <c r="M22" s="15" t="s">
        <v>15</v>
      </c>
      <c r="N22" s="17" t="s">
        <v>57</v>
      </c>
      <c r="O22" s="61"/>
      <c r="P22" s="36">
        <f t="shared" si="0"/>
        <v>0</v>
      </c>
      <c r="Q22" s="53">
        <v>22.060000000000002</v>
      </c>
    </row>
    <row r="23" spans="1:17" s="1" customFormat="1" ht="93.95" customHeight="1" outlineLevel="3" thickBot="1" x14ac:dyDescent="0.25">
      <c r="A23" s="10" t="s">
        <v>58</v>
      </c>
      <c r="B23" s="11"/>
      <c r="C23" s="12" t="s">
        <v>59</v>
      </c>
      <c r="D23" s="12" t="s">
        <v>19</v>
      </c>
      <c r="E23" s="13"/>
      <c r="F23" s="96" t="s">
        <v>47</v>
      </c>
      <c r="G23" s="96"/>
      <c r="H23" s="96"/>
      <c r="I23" s="96"/>
      <c r="J23" s="96"/>
      <c r="K23" s="96"/>
      <c r="L23" s="12">
        <v>20</v>
      </c>
      <c r="M23" s="12" t="s">
        <v>15</v>
      </c>
      <c r="N23" s="14" t="s">
        <v>60</v>
      </c>
      <c r="O23" s="62"/>
      <c r="P23" s="37">
        <f t="shared" si="0"/>
        <v>0</v>
      </c>
      <c r="Q23" s="54">
        <v>22.060000000000002</v>
      </c>
    </row>
    <row r="24" spans="1:17" s="1" customFormat="1" ht="12.95" customHeight="1" outlineLevel="2" x14ac:dyDescent="0.25">
      <c r="A24" s="8"/>
      <c r="B24" s="90" t="s">
        <v>16</v>
      </c>
      <c r="C24" s="90"/>
      <c r="D24" s="90"/>
      <c r="E24" s="9"/>
      <c r="F24" s="91"/>
      <c r="G24" s="91"/>
      <c r="H24" s="91"/>
      <c r="I24" s="91"/>
      <c r="J24" s="91"/>
      <c r="K24" s="91"/>
      <c r="L24" s="9"/>
      <c r="M24" s="9"/>
      <c r="N24" s="9"/>
      <c r="O24" s="66"/>
      <c r="P24" s="38"/>
      <c r="Q24" s="55"/>
    </row>
    <row r="25" spans="1:17" s="1" customFormat="1" ht="12.95" customHeight="1" outlineLevel="3" x14ac:dyDescent="0.25">
      <c r="A25" s="24"/>
      <c r="B25" s="92" t="s">
        <v>62</v>
      </c>
      <c r="C25" s="92"/>
      <c r="D25" s="92"/>
      <c r="E25" s="25"/>
      <c r="F25" s="93"/>
      <c r="G25" s="93"/>
      <c r="H25" s="93"/>
      <c r="I25" s="93"/>
      <c r="J25" s="93"/>
      <c r="K25" s="93"/>
      <c r="L25" s="25"/>
      <c r="M25" s="25"/>
      <c r="N25" s="25"/>
      <c r="O25" s="66"/>
      <c r="P25" s="39"/>
      <c r="Q25" s="55"/>
    </row>
    <row r="26" spans="1:17" s="1" customFormat="1" ht="40.5" customHeight="1" outlineLevel="4" thickBot="1" x14ac:dyDescent="0.3">
      <c r="A26" s="26"/>
      <c r="B26" s="94" t="s">
        <v>63</v>
      </c>
      <c r="C26" s="94"/>
      <c r="D26" s="94"/>
      <c r="E26" s="27"/>
      <c r="F26" s="95"/>
      <c r="G26" s="95"/>
      <c r="H26" s="95"/>
      <c r="I26" s="95"/>
      <c r="J26" s="95"/>
      <c r="K26" s="95"/>
      <c r="L26" s="27"/>
      <c r="M26" s="27"/>
      <c r="N26" s="27"/>
      <c r="O26" s="66"/>
      <c r="P26" s="40"/>
      <c r="Q26" s="55"/>
    </row>
    <row r="27" spans="1:17" s="1" customFormat="1" ht="93.95" customHeight="1" outlineLevel="5" thickBot="1" x14ac:dyDescent="0.25">
      <c r="A27" s="10" t="s">
        <v>64</v>
      </c>
      <c r="B27" s="11"/>
      <c r="C27" s="15" t="s">
        <v>65</v>
      </c>
      <c r="D27" s="15" t="s">
        <v>14</v>
      </c>
      <c r="E27" s="16"/>
      <c r="F27" s="86" t="s">
        <v>66</v>
      </c>
      <c r="G27" s="87"/>
      <c r="H27" s="87"/>
      <c r="I27" s="87"/>
      <c r="J27" s="87"/>
      <c r="K27" s="87"/>
      <c r="L27" s="15">
        <v>2</v>
      </c>
      <c r="M27" s="15" t="s">
        <v>15</v>
      </c>
      <c r="N27" s="17" t="s">
        <v>67</v>
      </c>
      <c r="O27" s="61"/>
      <c r="P27" s="36">
        <f t="shared" si="0"/>
        <v>0</v>
      </c>
      <c r="Q27" s="53">
        <v>34.629999999999995</v>
      </c>
    </row>
    <row r="28" spans="1:17" s="1" customFormat="1" ht="47.1" customHeight="1" outlineLevel="5" thickBot="1" x14ac:dyDescent="0.25">
      <c r="A28" s="82" t="s">
        <v>68</v>
      </c>
      <c r="B28" s="84"/>
      <c r="C28" s="15" t="s">
        <v>69</v>
      </c>
      <c r="D28" s="15" t="s">
        <v>61</v>
      </c>
      <c r="E28" s="16"/>
      <c r="F28" s="87" t="s">
        <v>70</v>
      </c>
      <c r="G28" s="87"/>
      <c r="H28" s="87"/>
      <c r="I28" s="87"/>
      <c r="J28" s="87"/>
      <c r="K28" s="87"/>
      <c r="L28" s="15">
        <v>2</v>
      </c>
      <c r="M28" s="15" t="s">
        <v>15</v>
      </c>
      <c r="N28" s="17" t="s">
        <v>71</v>
      </c>
      <c r="O28" s="61"/>
      <c r="P28" s="36">
        <f t="shared" si="0"/>
        <v>0</v>
      </c>
      <c r="Q28" s="53">
        <v>29.5</v>
      </c>
    </row>
    <row r="29" spans="1:17" s="1" customFormat="1" ht="47.1" customHeight="1" outlineLevel="5" thickBot="1" x14ac:dyDescent="0.25">
      <c r="A29" s="83"/>
      <c r="B29" s="85"/>
      <c r="C29" s="18" t="s">
        <v>72</v>
      </c>
      <c r="D29" s="18" t="s">
        <v>14</v>
      </c>
      <c r="E29" s="19"/>
      <c r="F29" s="88" t="s">
        <v>66</v>
      </c>
      <c r="G29" s="88"/>
      <c r="H29" s="88"/>
      <c r="I29" s="88"/>
      <c r="J29" s="88"/>
      <c r="K29" s="88"/>
      <c r="L29" s="18">
        <v>16</v>
      </c>
      <c r="M29" s="18" t="s">
        <v>15</v>
      </c>
      <c r="N29" s="20" t="s">
        <v>73</v>
      </c>
      <c r="O29" s="61"/>
      <c r="P29" s="35">
        <f t="shared" si="0"/>
        <v>0</v>
      </c>
      <c r="Q29" s="52">
        <v>34.629999999999995</v>
      </c>
    </row>
    <row r="30" spans="1:17" s="1" customFormat="1" ht="93.95" customHeight="1" outlineLevel="5" thickBot="1" x14ac:dyDescent="0.25">
      <c r="A30" s="10" t="s">
        <v>74</v>
      </c>
      <c r="B30" s="11"/>
      <c r="C30" s="12" t="s">
        <v>75</v>
      </c>
      <c r="D30" s="12" t="s">
        <v>14</v>
      </c>
      <c r="E30" s="13"/>
      <c r="F30" s="96" t="s">
        <v>66</v>
      </c>
      <c r="G30" s="96"/>
      <c r="H30" s="96"/>
      <c r="I30" s="96"/>
      <c r="J30" s="96"/>
      <c r="K30" s="96"/>
      <c r="L30" s="12">
        <v>19</v>
      </c>
      <c r="M30" s="12" t="s">
        <v>15</v>
      </c>
      <c r="N30" s="14" t="s">
        <v>76</v>
      </c>
      <c r="O30" s="62"/>
      <c r="P30" s="37">
        <f t="shared" si="0"/>
        <v>0</v>
      </c>
      <c r="Q30" s="54">
        <v>34.629999999999995</v>
      </c>
    </row>
    <row r="31" spans="1:17" s="1" customFormat="1" ht="12.95" customHeight="1" outlineLevel="3" x14ac:dyDescent="0.25">
      <c r="A31" s="24"/>
      <c r="B31" s="92" t="s">
        <v>77</v>
      </c>
      <c r="C31" s="92"/>
      <c r="D31" s="92"/>
      <c r="E31" s="25"/>
      <c r="F31" s="93"/>
      <c r="G31" s="93"/>
      <c r="H31" s="93"/>
      <c r="I31" s="93"/>
      <c r="J31" s="93"/>
      <c r="K31" s="93"/>
      <c r="L31" s="25"/>
      <c r="M31" s="25"/>
      <c r="N31" s="25"/>
      <c r="O31" s="66"/>
      <c r="P31" s="39">
        <f t="shared" si="0"/>
        <v>0</v>
      </c>
      <c r="Q31" s="55"/>
    </row>
    <row r="32" spans="1:17" s="1" customFormat="1" ht="93.95" customHeight="1" outlineLevel="4" thickBot="1" x14ac:dyDescent="0.3">
      <c r="A32" s="26"/>
      <c r="B32" s="94" t="s">
        <v>78</v>
      </c>
      <c r="C32" s="94"/>
      <c r="D32" s="94"/>
      <c r="E32" s="27"/>
      <c r="F32" s="95"/>
      <c r="G32" s="95"/>
      <c r="H32" s="95"/>
      <c r="I32" s="95"/>
      <c r="J32" s="95"/>
      <c r="K32" s="95"/>
      <c r="L32" s="27"/>
      <c r="M32" s="27"/>
      <c r="N32" s="27"/>
      <c r="O32" s="66"/>
      <c r="P32" s="40">
        <f t="shared" si="0"/>
        <v>0</v>
      </c>
      <c r="Q32" s="55"/>
    </row>
    <row r="33" spans="1:17" s="1" customFormat="1" ht="47.1" customHeight="1" outlineLevel="5" thickBot="1" x14ac:dyDescent="0.25">
      <c r="A33" s="82" t="s">
        <v>79</v>
      </c>
      <c r="B33" s="84"/>
      <c r="C33" s="15" t="s">
        <v>80</v>
      </c>
      <c r="D33" s="15" t="s">
        <v>19</v>
      </c>
      <c r="E33" s="16"/>
      <c r="F33" s="87" t="s">
        <v>81</v>
      </c>
      <c r="G33" s="87"/>
      <c r="H33" s="87"/>
      <c r="I33" s="87"/>
      <c r="J33" s="87"/>
      <c r="K33" s="87"/>
      <c r="L33" s="15">
        <v>3</v>
      </c>
      <c r="M33" s="15" t="s">
        <v>15</v>
      </c>
      <c r="N33" s="17" t="s">
        <v>82</v>
      </c>
      <c r="O33" s="61"/>
      <c r="P33" s="36">
        <f t="shared" si="0"/>
        <v>0</v>
      </c>
      <c r="Q33" s="53">
        <v>30.78</v>
      </c>
    </row>
    <row r="34" spans="1:17" s="1" customFormat="1" ht="47.1" customHeight="1" outlineLevel="5" thickBot="1" x14ac:dyDescent="0.25">
      <c r="A34" s="83"/>
      <c r="B34" s="85"/>
      <c r="C34" s="18" t="s">
        <v>83</v>
      </c>
      <c r="D34" s="18" t="s">
        <v>61</v>
      </c>
      <c r="E34" s="19"/>
      <c r="F34" s="88" t="s">
        <v>84</v>
      </c>
      <c r="G34" s="88"/>
      <c r="H34" s="88"/>
      <c r="I34" s="88"/>
      <c r="J34" s="88"/>
      <c r="K34" s="88"/>
      <c r="L34" s="18">
        <v>2</v>
      </c>
      <c r="M34" s="18" t="s">
        <v>15</v>
      </c>
      <c r="N34" s="20" t="s">
        <v>85</v>
      </c>
      <c r="O34" s="61"/>
      <c r="P34" s="35">
        <f t="shared" si="0"/>
        <v>0</v>
      </c>
      <c r="Q34" s="52">
        <v>37.199999999999996</v>
      </c>
    </row>
    <row r="35" spans="1:17" s="1" customFormat="1" ht="93.95" customHeight="1" outlineLevel="5" thickBot="1" x14ac:dyDescent="0.25">
      <c r="A35" s="10" t="s">
        <v>86</v>
      </c>
      <c r="B35" s="11"/>
      <c r="C35" s="15" t="s">
        <v>87</v>
      </c>
      <c r="D35" s="15" t="s">
        <v>14</v>
      </c>
      <c r="E35" s="16"/>
      <c r="F35" s="87" t="s">
        <v>88</v>
      </c>
      <c r="G35" s="87"/>
      <c r="H35" s="87"/>
      <c r="I35" s="87"/>
      <c r="J35" s="87"/>
      <c r="K35" s="87"/>
      <c r="L35" s="15">
        <v>13</v>
      </c>
      <c r="M35" s="15" t="s">
        <v>15</v>
      </c>
      <c r="N35" s="17" t="s">
        <v>89</v>
      </c>
      <c r="O35" s="61"/>
      <c r="P35" s="36">
        <f t="shared" si="0"/>
        <v>0</v>
      </c>
      <c r="Q35" s="53">
        <v>42.33</v>
      </c>
    </row>
    <row r="36" spans="1:17" s="1" customFormat="1" ht="93.95" customHeight="1" outlineLevel="5" thickBot="1" x14ac:dyDescent="0.25">
      <c r="A36" s="10" t="s">
        <v>90</v>
      </c>
      <c r="B36" s="11"/>
      <c r="C36" s="12" t="s">
        <v>91</v>
      </c>
      <c r="D36" s="12" t="s">
        <v>14</v>
      </c>
      <c r="E36" s="13"/>
      <c r="F36" s="96" t="s">
        <v>88</v>
      </c>
      <c r="G36" s="96"/>
      <c r="H36" s="96"/>
      <c r="I36" s="96"/>
      <c r="J36" s="96"/>
      <c r="K36" s="96"/>
      <c r="L36" s="12">
        <v>7</v>
      </c>
      <c r="M36" s="12" t="s">
        <v>15</v>
      </c>
      <c r="N36" s="14" t="s">
        <v>92</v>
      </c>
      <c r="O36" s="62"/>
      <c r="P36" s="37">
        <f t="shared" si="0"/>
        <v>0</v>
      </c>
      <c r="Q36" s="54">
        <v>42.33</v>
      </c>
    </row>
    <row r="37" spans="1:17" s="1" customFormat="1" ht="12.95" customHeight="1" outlineLevel="3" x14ac:dyDescent="0.25">
      <c r="A37" s="24"/>
      <c r="B37" s="92" t="s">
        <v>93</v>
      </c>
      <c r="C37" s="92"/>
      <c r="D37" s="92"/>
      <c r="E37" s="25"/>
      <c r="F37" s="93"/>
      <c r="G37" s="93"/>
      <c r="H37" s="93"/>
      <c r="I37" s="93"/>
      <c r="J37" s="93"/>
      <c r="K37" s="93"/>
      <c r="L37" s="25"/>
      <c r="M37" s="25"/>
      <c r="N37" s="25"/>
      <c r="O37" s="66"/>
      <c r="P37" s="39"/>
      <c r="Q37" s="55"/>
    </row>
    <row r="38" spans="1:17" s="1" customFormat="1" ht="79.5" customHeight="1" outlineLevel="4" x14ac:dyDescent="0.25">
      <c r="A38" s="26"/>
      <c r="B38" s="97" t="s">
        <v>63</v>
      </c>
      <c r="C38" s="97"/>
      <c r="D38" s="97"/>
      <c r="E38" s="27"/>
      <c r="F38" s="98"/>
      <c r="G38" s="98"/>
      <c r="H38" s="98"/>
      <c r="I38" s="98"/>
      <c r="J38" s="98"/>
      <c r="K38" s="98"/>
      <c r="L38" s="27"/>
      <c r="M38" s="27"/>
      <c r="N38" s="27"/>
      <c r="O38" s="66"/>
      <c r="P38" s="40"/>
      <c r="Q38" s="55"/>
    </row>
    <row r="39" spans="1:17" s="1" customFormat="1" ht="12.95" customHeight="1" outlineLevel="5" thickBot="1" x14ac:dyDescent="0.3">
      <c r="A39" s="28"/>
      <c r="B39" s="99" t="s">
        <v>94</v>
      </c>
      <c r="C39" s="99"/>
      <c r="D39" s="99"/>
      <c r="E39" s="29"/>
      <c r="F39" s="100"/>
      <c r="G39" s="100"/>
      <c r="H39" s="100"/>
      <c r="I39" s="100"/>
      <c r="J39" s="100"/>
      <c r="K39" s="100"/>
      <c r="L39" s="29"/>
      <c r="M39" s="29"/>
      <c r="N39" s="29"/>
      <c r="O39" s="66"/>
      <c r="P39" s="41"/>
      <c r="Q39" s="55"/>
    </row>
    <row r="40" spans="1:17" s="1" customFormat="1" ht="30.95" customHeight="1" outlineLevel="6" thickBot="1" x14ac:dyDescent="0.25">
      <c r="A40" s="82" t="s">
        <v>95</v>
      </c>
      <c r="B40" s="84"/>
      <c r="C40" s="15" t="s">
        <v>96</v>
      </c>
      <c r="D40" s="15" t="s">
        <v>19</v>
      </c>
      <c r="E40" s="16"/>
      <c r="F40" s="103" t="s">
        <v>97</v>
      </c>
      <c r="G40" s="103"/>
      <c r="H40" s="103"/>
      <c r="I40" s="103"/>
      <c r="J40" s="103"/>
      <c r="K40" s="103"/>
      <c r="L40" s="15">
        <v>9</v>
      </c>
      <c r="M40" s="15" t="s">
        <v>15</v>
      </c>
      <c r="N40" s="17" t="s">
        <v>98</v>
      </c>
      <c r="O40" s="61"/>
      <c r="P40" s="36">
        <f t="shared" si="0"/>
        <v>0</v>
      </c>
      <c r="Q40" s="53">
        <v>28.220000000000002</v>
      </c>
    </row>
    <row r="41" spans="1:17" s="1" customFormat="1" ht="30.95" customHeight="1" outlineLevel="6" thickBot="1" x14ac:dyDescent="0.25">
      <c r="A41" s="101"/>
      <c r="B41" s="102"/>
      <c r="C41" s="18" t="s">
        <v>99</v>
      </c>
      <c r="D41" s="18" t="s">
        <v>61</v>
      </c>
      <c r="E41" s="19"/>
      <c r="F41" s="104" t="s">
        <v>100</v>
      </c>
      <c r="G41" s="104"/>
      <c r="H41" s="104"/>
      <c r="I41" s="104"/>
      <c r="J41" s="104"/>
      <c r="K41" s="104"/>
      <c r="L41" s="18">
        <v>7</v>
      </c>
      <c r="M41" s="18" t="s">
        <v>15</v>
      </c>
      <c r="N41" s="20" t="s">
        <v>101</v>
      </c>
      <c r="O41" s="61"/>
      <c r="P41" s="35">
        <f t="shared" si="0"/>
        <v>0</v>
      </c>
      <c r="Q41" s="52">
        <v>32.07</v>
      </c>
    </row>
    <row r="42" spans="1:17" s="1" customFormat="1" ht="30.95" customHeight="1" outlineLevel="6" thickBot="1" x14ac:dyDescent="0.25">
      <c r="A42" s="83"/>
      <c r="B42" s="85"/>
      <c r="C42" s="18" t="s">
        <v>102</v>
      </c>
      <c r="D42" s="18" t="s">
        <v>14</v>
      </c>
      <c r="E42" s="19"/>
      <c r="F42" s="104" t="s">
        <v>103</v>
      </c>
      <c r="G42" s="104"/>
      <c r="H42" s="104"/>
      <c r="I42" s="104"/>
      <c r="J42" s="104"/>
      <c r="K42" s="104"/>
      <c r="L42" s="18">
        <v>2</v>
      </c>
      <c r="M42" s="18" t="s">
        <v>15</v>
      </c>
      <c r="N42" s="20" t="s">
        <v>104</v>
      </c>
      <c r="O42" s="61"/>
      <c r="P42" s="35">
        <f t="shared" si="0"/>
        <v>0</v>
      </c>
      <c r="Q42" s="52">
        <v>37.199999999999996</v>
      </c>
    </row>
    <row r="43" spans="1:17" s="1" customFormat="1" ht="30.95" customHeight="1" outlineLevel="6" thickBot="1" x14ac:dyDescent="0.25">
      <c r="A43" s="82" t="s">
        <v>105</v>
      </c>
      <c r="B43" s="84"/>
      <c r="C43" s="15" t="s">
        <v>106</v>
      </c>
      <c r="D43" s="15" t="s">
        <v>19</v>
      </c>
      <c r="E43" s="16"/>
      <c r="F43" s="103" t="s">
        <v>97</v>
      </c>
      <c r="G43" s="103"/>
      <c r="H43" s="103"/>
      <c r="I43" s="103"/>
      <c r="J43" s="103"/>
      <c r="K43" s="103"/>
      <c r="L43" s="15">
        <v>22</v>
      </c>
      <c r="M43" s="15" t="s">
        <v>15</v>
      </c>
      <c r="N43" s="17" t="s">
        <v>107</v>
      </c>
      <c r="O43" s="61"/>
      <c r="P43" s="36">
        <f t="shared" si="0"/>
        <v>0</v>
      </c>
      <c r="Q43" s="53">
        <v>28.220000000000002</v>
      </c>
    </row>
    <row r="44" spans="1:17" s="1" customFormat="1" ht="30.95" customHeight="1" outlineLevel="6" thickBot="1" x14ac:dyDescent="0.25">
      <c r="A44" s="101"/>
      <c r="B44" s="102"/>
      <c r="C44" s="18" t="s">
        <v>108</v>
      </c>
      <c r="D44" s="18" t="s">
        <v>61</v>
      </c>
      <c r="E44" s="19"/>
      <c r="F44" s="104" t="s">
        <v>100</v>
      </c>
      <c r="G44" s="104"/>
      <c r="H44" s="104"/>
      <c r="I44" s="104"/>
      <c r="J44" s="104"/>
      <c r="K44" s="104"/>
      <c r="L44" s="18">
        <v>19</v>
      </c>
      <c r="M44" s="18" t="s">
        <v>15</v>
      </c>
      <c r="N44" s="20" t="s">
        <v>109</v>
      </c>
      <c r="O44" s="61"/>
      <c r="P44" s="35">
        <f t="shared" si="0"/>
        <v>0</v>
      </c>
      <c r="Q44" s="52">
        <v>32.07</v>
      </c>
    </row>
    <row r="45" spans="1:17" s="1" customFormat="1" ht="30.95" customHeight="1" outlineLevel="6" thickBot="1" x14ac:dyDescent="0.25">
      <c r="A45" s="83"/>
      <c r="B45" s="85"/>
      <c r="C45" s="18" t="s">
        <v>110</v>
      </c>
      <c r="D45" s="18" t="s">
        <v>14</v>
      </c>
      <c r="E45" s="19"/>
      <c r="F45" s="104" t="s">
        <v>103</v>
      </c>
      <c r="G45" s="104"/>
      <c r="H45" s="104"/>
      <c r="I45" s="104"/>
      <c r="J45" s="104"/>
      <c r="K45" s="104"/>
      <c r="L45" s="18">
        <v>22</v>
      </c>
      <c r="M45" s="18" t="s">
        <v>15</v>
      </c>
      <c r="N45" s="20" t="s">
        <v>111</v>
      </c>
      <c r="O45" s="61"/>
      <c r="P45" s="35">
        <f t="shared" si="0"/>
        <v>0</v>
      </c>
      <c r="Q45" s="52">
        <v>37.199999999999996</v>
      </c>
    </row>
    <row r="46" spans="1:17" s="1" customFormat="1" ht="30.95" customHeight="1" outlineLevel="6" thickBot="1" x14ac:dyDescent="0.25">
      <c r="A46" s="82" t="s">
        <v>112</v>
      </c>
      <c r="B46" s="84"/>
      <c r="C46" s="15" t="s">
        <v>113</v>
      </c>
      <c r="D46" s="15" t="s">
        <v>19</v>
      </c>
      <c r="E46" s="16"/>
      <c r="F46" s="103" t="s">
        <v>97</v>
      </c>
      <c r="G46" s="103"/>
      <c r="H46" s="103"/>
      <c r="I46" s="103"/>
      <c r="J46" s="103"/>
      <c r="K46" s="103"/>
      <c r="L46" s="15">
        <v>9</v>
      </c>
      <c r="M46" s="15" t="s">
        <v>15</v>
      </c>
      <c r="N46" s="17" t="s">
        <v>114</v>
      </c>
      <c r="O46" s="61"/>
      <c r="P46" s="36">
        <f t="shared" si="0"/>
        <v>0</v>
      </c>
      <c r="Q46" s="53">
        <v>28.220000000000002</v>
      </c>
    </row>
    <row r="47" spans="1:17" s="1" customFormat="1" ht="30.95" customHeight="1" outlineLevel="6" thickBot="1" x14ac:dyDescent="0.25">
      <c r="A47" s="101"/>
      <c r="B47" s="102"/>
      <c r="C47" s="18" t="s">
        <v>115</v>
      </c>
      <c r="D47" s="18" t="s">
        <v>61</v>
      </c>
      <c r="E47" s="19"/>
      <c r="F47" s="104" t="s">
        <v>100</v>
      </c>
      <c r="G47" s="104"/>
      <c r="H47" s="104"/>
      <c r="I47" s="104"/>
      <c r="J47" s="104"/>
      <c r="K47" s="104"/>
      <c r="L47" s="18">
        <v>6</v>
      </c>
      <c r="M47" s="18" t="s">
        <v>15</v>
      </c>
      <c r="N47" s="20" t="s">
        <v>116</v>
      </c>
      <c r="O47" s="61"/>
      <c r="P47" s="35">
        <f t="shared" si="0"/>
        <v>0</v>
      </c>
      <c r="Q47" s="52">
        <v>32.07</v>
      </c>
    </row>
    <row r="48" spans="1:17" s="1" customFormat="1" ht="30.95" customHeight="1" outlineLevel="6" thickBot="1" x14ac:dyDescent="0.25">
      <c r="A48" s="83"/>
      <c r="B48" s="85"/>
      <c r="C48" s="18" t="s">
        <v>117</v>
      </c>
      <c r="D48" s="18" t="s">
        <v>14</v>
      </c>
      <c r="E48" s="19"/>
      <c r="F48" s="104" t="s">
        <v>103</v>
      </c>
      <c r="G48" s="104"/>
      <c r="H48" s="104"/>
      <c r="I48" s="104"/>
      <c r="J48" s="104"/>
      <c r="K48" s="104"/>
      <c r="L48" s="18">
        <v>6</v>
      </c>
      <c r="M48" s="18" t="s">
        <v>15</v>
      </c>
      <c r="N48" s="20" t="s">
        <v>118</v>
      </c>
      <c r="O48" s="61"/>
      <c r="P48" s="35">
        <f t="shared" si="0"/>
        <v>0</v>
      </c>
      <c r="Q48" s="52">
        <v>37.199999999999996</v>
      </c>
    </row>
    <row r="49" spans="1:17" s="1" customFormat="1" ht="30.95" customHeight="1" outlineLevel="6" thickBot="1" x14ac:dyDescent="0.25">
      <c r="A49" s="82" t="s">
        <v>45</v>
      </c>
      <c r="B49" s="84"/>
      <c r="C49" s="15" t="s">
        <v>119</v>
      </c>
      <c r="D49" s="15" t="s">
        <v>19</v>
      </c>
      <c r="E49" s="16"/>
      <c r="F49" s="103" t="s">
        <v>97</v>
      </c>
      <c r="G49" s="103"/>
      <c r="H49" s="103"/>
      <c r="I49" s="103"/>
      <c r="J49" s="103"/>
      <c r="K49" s="103"/>
      <c r="L49" s="15">
        <v>12</v>
      </c>
      <c r="M49" s="15" t="s">
        <v>15</v>
      </c>
      <c r="N49" s="17" t="s">
        <v>120</v>
      </c>
      <c r="O49" s="61"/>
      <c r="P49" s="36">
        <f t="shared" si="0"/>
        <v>0</v>
      </c>
      <c r="Q49" s="53">
        <v>28.220000000000002</v>
      </c>
    </row>
    <row r="50" spans="1:17" s="1" customFormat="1" ht="30.95" customHeight="1" outlineLevel="6" thickBot="1" x14ac:dyDescent="0.25">
      <c r="A50" s="101"/>
      <c r="B50" s="102"/>
      <c r="C50" s="18" t="s">
        <v>121</v>
      </c>
      <c r="D50" s="18" t="s">
        <v>61</v>
      </c>
      <c r="E50" s="19"/>
      <c r="F50" s="104" t="s">
        <v>100</v>
      </c>
      <c r="G50" s="104"/>
      <c r="H50" s="104"/>
      <c r="I50" s="104"/>
      <c r="J50" s="104"/>
      <c r="K50" s="104"/>
      <c r="L50" s="18">
        <v>32</v>
      </c>
      <c r="M50" s="18" t="s">
        <v>15</v>
      </c>
      <c r="N50" s="20" t="s">
        <v>122</v>
      </c>
      <c r="O50" s="61"/>
      <c r="P50" s="35">
        <f t="shared" si="0"/>
        <v>0</v>
      </c>
      <c r="Q50" s="52">
        <v>32.07</v>
      </c>
    </row>
    <row r="51" spans="1:17" s="1" customFormat="1" ht="30.95" customHeight="1" outlineLevel="6" thickBot="1" x14ac:dyDescent="0.25">
      <c r="A51" s="83"/>
      <c r="B51" s="85"/>
      <c r="C51" s="18" t="s">
        <v>123</v>
      </c>
      <c r="D51" s="18" t="s">
        <v>14</v>
      </c>
      <c r="E51" s="19"/>
      <c r="F51" s="104" t="s">
        <v>103</v>
      </c>
      <c r="G51" s="104"/>
      <c r="H51" s="104"/>
      <c r="I51" s="104"/>
      <c r="J51" s="104"/>
      <c r="K51" s="104"/>
      <c r="L51" s="18">
        <v>23</v>
      </c>
      <c r="M51" s="18" t="s">
        <v>15</v>
      </c>
      <c r="N51" s="20" t="s">
        <v>124</v>
      </c>
      <c r="O51" s="61"/>
      <c r="P51" s="35">
        <f t="shared" si="0"/>
        <v>0</v>
      </c>
      <c r="Q51" s="52">
        <v>37.199999999999996</v>
      </c>
    </row>
    <row r="52" spans="1:17" s="1" customFormat="1" ht="30.95" customHeight="1" outlineLevel="6" thickBot="1" x14ac:dyDescent="0.25">
      <c r="A52" s="82" t="s">
        <v>125</v>
      </c>
      <c r="B52" s="84"/>
      <c r="C52" s="15" t="s">
        <v>126</v>
      </c>
      <c r="D52" s="15" t="s">
        <v>19</v>
      </c>
      <c r="E52" s="16"/>
      <c r="F52" s="103" t="s">
        <v>97</v>
      </c>
      <c r="G52" s="103"/>
      <c r="H52" s="103"/>
      <c r="I52" s="103"/>
      <c r="J52" s="103"/>
      <c r="K52" s="103"/>
      <c r="L52" s="15">
        <v>2</v>
      </c>
      <c r="M52" s="15" t="s">
        <v>15</v>
      </c>
      <c r="N52" s="17" t="s">
        <v>127</v>
      </c>
      <c r="O52" s="61"/>
      <c r="P52" s="36">
        <f t="shared" si="0"/>
        <v>0</v>
      </c>
      <c r="Q52" s="53">
        <v>28.220000000000002</v>
      </c>
    </row>
    <row r="53" spans="1:17" s="1" customFormat="1" ht="30.95" customHeight="1" outlineLevel="6" thickBot="1" x14ac:dyDescent="0.25">
      <c r="A53" s="101"/>
      <c r="B53" s="102"/>
      <c r="C53" s="18" t="s">
        <v>128</v>
      </c>
      <c r="D53" s="18" t="s">
        <v>61</v>
      </c>
      <c r="E53" s="19"/>
      <c r="F53" s="104" t="s">
        <v>100</v>
      </c>
      <c r="G53" s="104"/>
      <c r="H53" s="104"/>
      <c r="I53" s="104"/>
      <c r="J53" s="104"/>
      <c r="K53" s="104"/>
      <c r="L53" s="18">
        <v>10</v>
      </c>
      <c r="M53" s="18" t="s">
        <v>15</v>
      </c>
      <c r="N53" s="20" t="s">
        <v>129</v>
      </c>
      <c r="O53" s="61"/>
      <c r="P53" s="35">
        <f t="shared" si="0"/>
        <v>0</v>
      </c>
      <c r="Q53" s="52">
        <v>32.07</v>
      </c>
    </row>
    <row r="54" spans="1:17" s="1" customFormat="1" ht="30.95" customHeight="1" outlineLevel="6" thickBot="1" x14ac:dyDescent="0.25">
      <c r="A54" s="83"/>
      <c r="B54" s="85"/>
      <c r="C54" s="18" t="s">
        <v>130</v>
      </c>
      <c r="D54" s="18" t="s">
        <v>14</v>
      </c>
      <c r="E54" s="19"/>
      <c r="F54" s="104" t="s">
        <v>103</v>
      </c>
      <c r="G54" s="104"/>
      <c r="H54" s="104"/>
      <c r="I54" s="104"/>
      <c r="J54" s="104"/>
      <c r="K54" s="104"/>
      <c r="L54" s="18">
        <v>8</v>
      </c>
      <c r="M54" s="18" t="s">
        <v>15</v>
      </c>
      <c r="N54" s="20" t="s">
        <v>131</v>
      </c>
      <c r="O54" s="61"/>
      <c r="P54" s="35">
        <f t="shared" si="0"/>
        <v>0</v>
      </c>
      <c r="Q54" s="52">
        <v>37.199999999999996</v>
      </c>
    </row>
    <row r="55" spans="1:17" s="1" customFormat="1" ht="30.95" customHeight="1" outlineLevel="6" thickBot="1" x14ac:dyDescent="0.25">
      <c r="A55" s="82" t="s">
        <v>132</v>
      </c>
      <c r="B55" s="84"/>
      <c r="C55" s="15" t="s">
        <v>133</v>
      </c>
      <c r="D55" s="15" t="s">
        <v>19</v>
      </c>
      <c r="E55" s="16"/>
      <c r="F55" s="103" t="s">
        <v>97</v>
      </c>
      <c r="G55" s="103"/>
      <c r="H55" s="103"/>
      <c r="I55" s="103"/>
      <c r="J55" s="103"/>
      <c r="K55" s="103"/>
      <c r="L55" s="15">
        <v>39</v>
      </c>
      <c r="M55" s="15" t="s">
        <v>15</v>
      </c>
      <c r="N55" s="17" t="s">
        <v>134</v>
      </c>
      <c r="O55" s="61"/>
      <c r="P55" s="36">
        <f t="shared" si="0"/>
        <v>0</v>
      </c>
      <c r="Q55" s="53">
        <v>28.220000000000002</v>
      </c>
    </row>
    <row r="56" spans="1:17" s="1" customFormat="1" ht="30.95" customHeight="1" outlineLevel="6" thickBot="1" x14ac:dyDescent="0.25">
      <c r="A56" s="101"/>
      <c r="B56" s="102"/>
      <c r="C56" s="18" t="s">
        <v>135</v>
      </c>
      <c r="D56" s="18" t="s">
        <v>61</v>
      </c>
      <c r="E56" s="19"/>
      <c r="F56" s="104" t="s">
        <v>100</v>
      </c>
      <c r="G56" s="104"/>
      <c r="H56" s="104"/>
      <c r="I56" s="104"/>
      <c r="J56" s="104"/>
      <c r="K56" s="104"/>
      <c r="L56" s="18">
        <v>49</v>
      </c>
      <c r="M56" s="18" t="s">
        <v>15</v>
      </c>
      <c r="N56" s="20" t="s">
        <v>136</v>
      </c>
      <c r="O56" s="61"/>
      <c r="P56" s="35">
        <f t="shared" si="0"/>
        <v>0</v>
      </c>
      <c r="Q56" s="52">
        <v>32.07</v>
      </c>
    </row>
    <row r="57" spans="1:17" s="1" customFormat="1" ht="30.95" customHeight="1" outlineLevel="6" thickBot="1" x14ac:dyDescent="0.25">
      <c r="A57" s="83"/>
      <c r="B57" s="85"/>
      <c r="C57" s="18" t="s">
        <v>137</v>
      </c>
      <c r="D57" s="18" t="s">
        <v>14</v>
      </c>
      <c r="E57" s="19"/>
      <c r="F57" s="104" t="s">
        <v>103</v>
      </c>
      <c r="G57" s="104"/>
      <c r="H57" s="104"/>
      <c r="I57" s="104"/>
      <c r="J57" s="104"/>
      <c r="K57" s="104"/>
      <c r="L57" s="18">
        <v>44</v>
      </c>
      <c r="M57" s="18" t="s">
        <v>15</v>
      </c>
      <c r="N57" s="20" t="s">
        <v>138</v>
      </c>
      <c r="O57" s="61"/>
      <c r="P57" s="35">
        <f t="shared" si="0"/>
        <v>0</v>
      </c>
      <c r="Q57" s="52">
        <v>37.199999999999996</v>
      </c>
    </row>
    <row r="58" spans="1:17" s="1" customFormat="1" ht="30.95" customHeight="1" outlineLevel="6" thickBot="1" x14ac:dyDescent="0.25">
      <c r="A58" s="82" t="s">
        <v>139</v>
      </c>
      <c r="B58" s="84"/>
      <c r="C58" s="15" t="s">
        <v>140</v>
      </c>
      <c r="D58" s="15" t="s">
        <v>19</v>
      </c>
      <c r="E58" s="16"/>
      <c r="F58" s="103" t="s">
        <v>97</v>
      </c>
      <c r="G58" s="103"/>
      <c r="H58" s="103"/>
      <c r="I58" s="103"/>
      <c r="J58" s="103"/>
      <c r="K58" s="103"/>
      <c r="L58" s="15">
        <v>8</v>
      </c>
      <c r="M58" s="15" t="s">
        <v>15</v>
      </c>
      <c r="N58" s="17" t="s">
        <v>141</v>
      </c>
      <c r="O58" s="61"/>
      <c r="P58" s="36">
        <f t="shared" si="0"/>
        <v>0</v>
      </c>
      <c r="Q58" s="53">
        <v>28.220000000000002</v>
      </c>
    </row>
    <row r="59" spans="1:17" s="1" customFormat="1" ht="30.95" customHeight="1" outlineLevel="6" thickBot="1" x14ac:dyDescent="0.25">
      <c r="A59" s="101"/>
      <c r="B59" s="102"/>
      <c r="C59" s="18" t="s">
        <v>142</v>
      </c>
      <c r="D59" s="18" t="s">
        <v>61</v>
      </c>
      <c r="E59" s="19"/>
      <c r="F59" s="104" t="s">
        <v>100</v>
      </c>
      <c r="G59" s="104"/>
      <c r="H59" s="104"/>
      <c r="I59" s="104"/>
      <c r="J59" s="104"/>
      <c r="K59" s="104"/>
      <c r="L59" s="18">
        <v>2</v>
      </c>
      <c r="M59" s="18" t="s">
        <v>15</v>
      </c>
      <c r="N59" s="20" t="s">
        <v>143</v>
      </c>
      <c r="O59" s="61"/>
      <c r="P59" s="35">
        <f t="shared" si="0"/>
        <v>0</v>
      </c>
      <c r="Q59" s="52">
        <v>32.07</v>
      </c>
    </row>
    <row r="60" spans="1:17" s="1" customFormat="1" ht="30.95" customHeight="1" outlineLevel="6" thickBot="1" x14ac:dyDescent="0.25">
      <c r="A60" s="83"/>
      <c r="B60" s="85"/>
      <c r="C60" s="18" t="s">
        <v>144</v>
      </c>
      <c r="D60" s="18" t="s">
        <v>14</v>
      </c>
      <c r="E60" s="19"/>
      <c r="F60" s="104" t="s">
        <v>103</v>
      </c>
      <c r="G60" s="104"/>
      <c r="H60" s="104"/>
      <c r="I60" s="104"/>
      <c r="J60" s="104"/>
      <c r="K60" s="104"/>
      <c r="L60" s="18">
        <v>2</v>
      </c>
      <c r="M60" s="18" t="s">
        <v>15</v>
      </c>
      <c r="N60" s="20" t="s">
        <v>145</v>
      </c>
      <c r="O60" s="61"/>
      <c r="P60" s="35">
        <f t="shared" si="0"/>
        <v>0</v>
      </c>
      <c r="Q60" s="52">
        <v>37.199999999999996</v>
      </c>
    </row>
    <row r="61" spans="1:17" s="1" customFormat="1" ht="93.95" customHeight="1" outlineLevel="6" thickBot="1" x14ac:dyDescent="0.25">
      <c r="A61" s="10" t="s">
        <v>49</v>
      </c>
      <c r="B61" s="11"/>
      <c r="C61" s="15" t="s">
        <v>146</v>
      </c>
      <c r="D61" s="15" t="s">
        <v>14</v>
      </c>
      <c r="E61" s="16"/>
      <c r="F61" s="87" t="s">
        <v>103</v>
      </c>
      <c r="G61" s="87"/>
      <c r="H61" s="87"/>
      <c r="I61" s="87"/>
      <c r="J61" s="87"/>
      <c r="K61" s="87"/>
      <c r="L61" s="15">
        <v>5</v>
      </c>
      <c r="M61" s="15" t="s">
        <v>15</v>
      </c>
      <c r="N61" s="17" t="s">
        <v>147</v>
      </c>
      <c r="O61" s="61"/>
      <c r="P61" s="36">
        <f t="shared" si="0"/>
        <v>0</v>
      </c>
      <c r="Q61" s="53">
        <v>37.199999999999996</v>
      </c>
    </row>
    <row r="62" spans="1:17" s="1" customFormat="1" ht="30.95" customHeight="1" outlineLevel="6" thickBot="1" x14ac:dyDescent="0.25">
      <c r="A62" s="82" t="s">
        <v>148</v>
      </c>
      <c r="B62" s="84"/>
      <c r="C62" s="15" t="s">
        <v>149</v>
      </c>
      <c r="D62" s="15" t="s">
        <v>19</v>
      </c>
      <c r="E62" s="16"/>
      <c r="F62" s="103" t="s">
        <v>97</v>
      </c>
      <c r="G62" s="103"/>
      <c r="H62" s="103"/>
      <c r="I62" s="103"/>
      <c r="J62" s="103"/>
      <c r="K62" s="103"/>
      <c r="L62" s="15">
        <v>16</v>
      </c>
      <c r="M62" s="15" t="s">
        <v>15</v>
      </c>
      <c r="N62" s="17" t="s">
        <v>150</v>
      </c>
      <c r="O62" s="61"/>
      <c r="P62" s="36">
        <f t="shared" si="0"/>
        <v>0</v>
      </c>
      <c r="Q62" s="53">
        <v>28.220000000000002</v>
      </c>
    </row>
    <row r="63" spans="1:17" s="1" customFormat="1" ht="30.95" customHeight="1" outlineLevel="6" thickBot="1" x14ac:dyDescent="0.25">
      <c r="A63" s="101"/>
      <c r="B63" s="102"/>
      <c r="C63" s="18" t="s">
        <v>151</v>
      </c>
      <c r="D63" s="18" t="s">
        <v>61</v>
      </c>
      <c r="E63" s="19"/>
      <c r="F63" s="104" t="s">
        <v>100</v>
      </c>
      <c r="G63" s="104"/>
      <c r="H63" s="104"/>
      <c r="I63" s="104"/>
      <c r="J63" s="104"/>
      <c r="K63" s="104"/>
      <c r="L63" s="18">
        <v>21</v>
      </c>
      <c r="M63" s="18" t="s">
        <v>15</v>
      </c>
      <c r="N63" s="20" t="s">
        <v>152</v>
      </c>
      <c r="O63" s="61"/>
      <c r="P63" s="35">
        <f t="shared" si="0"/>
        <v>0</v>
      </c>
      <c r="Q63" s="52">
        <v>32.07</v>
      </c>
    </row>
    <row r="64" spans="1:17" s="1" customFormat="1" ht="30.95" customHeight="1" outlineLevel="6" thickBot="1" x14ac:dyDescent="0.25">
      <c r="A64" s="83"/>
      <c r="B64" s="85"/>
      <c r="C64" s="18" t="s">
        <v>153</v>
      </c>
      <c r="D64" s="18" t="s">
        <v>14</v>
      </c>
      <c r="E64" s="19"/>
      <c r="F64" s="104" t="s">
        <v>103</v>
      </c>
      <c r="G64" s="104"/>
      <c r="H64" s="104"/>
      <c r="I64" s="104"/>
      <c r="J64" s="104"/>
      <c r="K64" s="104"/>
      <c r="L64" s="18">
        <v>41</v>
      </c>
      <c r="M64" s="18" t="s">
        <v>15</v>
      </c>
      <c r="N64" s="20" t="s">
        <v>154</v>
      </c>
      <c r="O64" s="61"/>
      <c r="P64" s="35">
        <f t="shared" si="0"/>
        <v>0</v>
      </c>
      <c r="Q64" s="52">
        <v>37.199999999999996</v>
      </c>
    </row>
    <row r="65" spans="1:17" s="1" customFormat="1" ht="30.95" customHeight="1" outlineLevel="6" thickBot="1" x14ac:dyDescent="0.25">
      <c r="A65" s="82" t="s">
        <v>52</v>
      </c>
      <c r="B65" s="84"/>
      <c r="C65" s="15" t="s">
        <v>155</v>
      </c>
      <c r="D65" s="15" t="s">
        <v>19</v>
      </c>
      <c r="E65" s="16"/>
      <c r="F65" s="103" t="s">
        <v>97</v>
      </c>
      <c r="G65" s="103"/>
      <c r="H65" s="103"/>
      <c r="I65" s="103"/>
      <c r="J65" s="103"/>
      <c r="K65" s="103"/>
      <c r="L65" s="15">
        <v>15</v>
      </c>
      <c r="M65" s="15" t="s">
        <v>15</v>
      </c>
      <c r="N65" s="17" t="s">
        <v>156</v>
      </c>
      <c r="O65" s="61"/>
      <c r="P65" s="36">
        <f t="shared" si="0"/>
        <v>0</v>
      </c>
      <c r="Q65" s="53">
        <v>28.220000000000002</v>
      </c>
    </row>
    <row r="66" spans="1:17" s="1" customFormat="1" ht="30.95" customHeight="1" outlineLevel="6" thickBot="1" x14ac:dyDescent="0.25">
      <c r="A66" s="101"/>
      <c r="B66" s="102"/>
      <c r="C66" s="18" t="s">
        <v>157</v>
      </c>
      <c r="D66" s="18" t="s">
        <v>61</v>
      </c>
      <c r="E66" s="19"/>
      <c r="F66" s="104" t="s">
        <v>100</v>
      </c>
      <c r="G66" s="104"/>
      <c r="H66" s="104"/>
      <c r="I66" s="104"/>
      <c r="J66" s="104"/>
      <c r="K66" s="104"/>
      <c r="L66" s="18">
        <v>12</v>
      </c>
      <c r="M66" s="18" t="s">
        <v>15</v>
      </c>
      <c r="N66" s="20" t="s">
        <v>158</v>
      </c>
      <c r="O66" s="61"/>
      <c r="P66" s="35">
        <f t="shared" si="0"/>
        <v>0</v>
      </c>
      <c r="Q66" s="52">
        <v>32.07</v>
      </c>
    </row>
    <row r="67" spans="1:17" s="1" customFormat="1" ht="30.95" customHeight="1" outlineLevel="6" thickBot="1" x14ac:dyDescent="0.25">
      <c r="A67" s="83"/>
      <c r="B67" s="85"/>
      <c r="C67" s="18" t="s">
        <v>159</v>
      </c>
      <c r="D67" s="18" t="s">
        <v>14</v>
      </c>
      <c r="E67" s="19"/>
      <c r="F67" s="104" t="s">
        <v>103</v>
      </c>
      <c r="G67" s="104"/>
      <c r="H67" s="104"/>
      <c r="I67" s="104"/>
      <c r="J67" s="104"/>
      <c r="K67" s="104"/>
      <c r="L67" s="18">
        <v>13</v>
      </c>
      <c r="M67" s="18" t="s">
        <v>15</v>
      </c>
      <c r="N67" s="20" t="s">
        <v>160</v>
      </c>
      <c r="O67" s="61"/>
      <c r="P67" s="35">
        <f t="shared" si="0"/>
        <v>0</v>
      </c>
      <c r="Q67" s="52">
        <v>37.199999999999996</v>
      </c>
    </row>
    <row r="68" spans="1:17" s="1" customFormat="1" ht="30.95" customHeight="1" outlineLevel="6" thickBot="1" x14ac:dyDescent="0.25">
      <c r="A68" s="82" t="s">
        <v>161</v>
      </c>
      <c r="B68" s="84"/>
      <c r="C68" s="15" t="s">
        <v>162</v>
      </c>
      <c r="D68" s="15" t="s">
        <v>19</v>
      </c>
      <c r="E68" s="16"/>
      <c r="F68" s="103" t="s">
        <v>97</v>
      </c>
      <c r="G68" s="103"/>
      <c r="H68" s="103"/>
      <c r="I68" s="103"/>
      <c r="J68" s="103"/>
      <c r="K68" s="103"/>
      <c r="L68" s="15">
        <v>8</v>
      </c>
      <c r="M68" s="15" t="s">
        <v>15</v>
      </c>
      <c r="N68" s="17" t="s">
        <v>163</v>
      </c>
      <c r="O68" s="61"/>
      <c r="P68" s="36">
        <f t="shared" si="0"/>
        <v>0</v>
      </c>
      <c r="Q68" s="53">
        <v>28.220000000000002</v>
      </c>
    </row>
    <row r="69" spans="1:17" s="1" customFormat="1" ht="30.95" customHeight="1" outlineLevel="6" thickBot="1" x14ac:dyDescent="0.25">
      <c r="A69" s="101"/>
      <c r="B69" s="102"/>
      <c r="C69" s="18" t="s">
        <v>164</v>
      </c>
      <c r="D69" s="18" t="s">
        <v>61</v>
      </c>
      <c r="E69" s="19"/>
      <c r="F69" s="104" t="s">
        <v>100</v>
      </c>
      <c r="G69" s="104"/>
      <c r="H69" s="104"/>
      <c r="I69" s="104"/>
      <c r="J69" s="104"/>
      <c r="K69" s="104"/>
      <c r="L69" s="18">
        <v>12</v>
      </c>
      <c r="M69" s="18" t="s">
        <v>15</v>
      </c>
      <c r="N69" s="20" t="s">
        <v>165</v>
      </c>
      <c r="O69" s="61"/>
      <c r="P69" s="35">
        <f t="shared" si="0"/>
        <v>0</v>
      </c>
      <c r="Q69" s="52">
        <v>32.07</v>
      </c>
    </row>
    <row r="70" spans="1:17" s="1" customFormat="1" ht="30.95" customHeight="1" outlineLevel="6" thickBot="1" x14ac:dyDescent="0.25">
      <c r="A70" s="83"/>
      <c r="B70" s="85"/>
      <c r="C70" s="18" t="s">
        <v>166</v>
      </c>
      <c r="D70" s="18" t="s">
        <v>14</v>
      </c>
      <c r="E70" s="19"/>
      <c r="F70" s="104" t="s">
        <v>103</v>
      </c>
      <c r="G70" s="104"/>
      <c r="H70" s="104"/>
      <c r="I70" s="104"/>
      <c r="J70" s="104"/>
      <c r="K70" s="104"/>
      <c r="L70" s="18">
        <v>10</v>
      </c>
      <c r="M70" s="18" t="s">
        <v>15</v>
      </c>
      <c r="N70" s="20" t="s">
        <v>167</v>
      </c>
      <c r="O70" s="61"/>
      <c r="P70" s="35">
        <f t="shared" si="0"/>
        <v>0</v>
      </c>
      <c r="Q70" s="52">
        <v>37.199999999999996</v>
      </c>
    </row>
    <row r="71" spans="1:17" s="1" customFormat="1" ht="30.95" customHeight="1" outlineLevel="6" thickBot="1" x14ac:dyDescent="0.25">
      <c r="A71" s="82" t="s">
        <v>55</v>
      </c>
      <c r="B71" s="84"/>
      <c r="C71" s="15" t="s">
        <v>168</v>
      </c>
      <c r="D71" s="15" t="s">
        <v>19</v>
      </c>
      <c r="E71" s="16"/>
      <c r="F71" s="103" t="s">
        <v>97</v>
      </c>
      <c r="G71" s="103"/>
      <c r="H71" s="103"/>
      <c r="I71" s="103"/>
      <c r="J71" s="103"/>
      <c r="K71" s="103"/>
      <c r="L71" s="15">
        <v>12</v>
      </c>
      <c r="M71" s="15" t="s">
        <v>15</v>
      </c>
      <c r="N71" s="17" t="s">
        <v>169</v>
      </c>
      <c r="O71" s="61"/>
      <c r="P71" s="36">
        <f t="shared" si="0"/>
        <v>0</v>
      </c>
      <c r="Q71" s="53">
        <v>28.220000000000002</v>
      </c>
    </row>
    <row r="72" spans="1:17" s="1" customFormat="1" ht="30.95" customHeight="1" outlineLevel="6" thickBot="1" x14ac:dyDescent="0.25">
      <c r="A72" s="101"/>
      <c r="B72" s="102"/>
      <c r="C72" s="18" t="s">
        <v>170</v>
      </c>
      <c r="D72" s="18" t="s">
        <v>61</v>
      </c>
      <c r="E72" s="19"/>
      <c r="F72" s="104" t="s">
        <v>100</v>
      </c>
      <c r="G72" s="104"/>
      <c r="H72" s="104"/>
      <c r="I72" s="104"/>
      <c r="J72" s="104"/>
      <c r="K72" s="104"/>
      <c r="L72" s="18">
        <v>11</v>
      </c>
      <c r="M72" s="18" t="s">
        <v>15</v>
      </c>
      <c r="N72" s="20" t="s">
        <v>171</v>
      </c>
      <c r="O72" s="61"/>
      <c r="P72" s="35">
        <f t="shared" si="0"/>
        <v>0</v>
      </c>
      <c r="Q72" s="52">
        <v>32.07</v>
      </c>
    </row>
    <row r="73" spans="1:17" s="1" customFormat="1" ht="30.95" customHeight="1" outlineLevel="6" thickBot="1" x14ac:dyDescent="0.25">
      <c r="A73" s="83"/>
      <c r="B73" s="85"/>
      <c r="C73" s="18" t="s">
        <v>172</v>
      </c>
      <c r="D73" s="18" t="s">
        <v>14</v>
      </c>
      <c r="E73" s="19"/>
      <c r="F73" s="104" t="s">
        <v>103</v>
      </c>
      <c r="G73" s="104"/>
      <c r="H73" s="104"/>
      <c r="I73" s="104"/>
      <c r="J73" s="104"/>
      <c r="K73" s="104"/>
      <c r="L73" s="18">
        <v>8</v>
      </c>
      <c r="M73" s="18" t="s">
        <v>15</v>
      </c>
      <c r="N73" s="20" t="s">
        <v>173</v>
      </c>
      <c r="O73" s="61"/>
      <c r="P73" s="35">
        <f t="shared" si="0"/>
        <v>0</v>
      </c>
      <c r="Q73" s="52">
        <v>37.199999999999996</v>
      </c>
    </row>
    <row r="74" spans="1:17" s="1" customFormat="1" ht="30.95" customHeight="1" outlineLevel="6" thickBot="1" x14ac:dyDescent="0.25">
      <c r="A74" s="82" t="s">
        <v>174</v>
      </c>
      <c r="B74" s="84"/>
      <c r="C74" s="15" t="s">
        <v>175</v>
      </c>
      <c r="D74" s="15" t="s">
        <v>19</v>
      </c>
      <c r="E74" s="16"/>
      <c r="F74" s="103" t="s">
        <v>97</v>
      </c>
      <c r="G74" s="103"/>
      <c r="H74" s="103"/>
      <c r="I74" s="103"/>
      <c r="J74" s="103"/>
      <c r="K74" s="103"/>
      <c r="L74" s="15">
        <v>52</v>
      </c>
      <c r="M74" s="15" t="s">
        <v>15</v>
      </c>
      <c r="N74" s="17" t="s">
        <v>176</v>
      </c>
      <c r="O74" s="61"/>
      <c r="P74" s="36">
        <f t="shared" ref="P74:P137" si="1">Q74*O74</f>
        <v>0</v>
      </c>
      <c r="Q74" s="53">
        <v>28.220000000000002</v>
      </c>
    </row>
    <row r="75" spans="1:17" s="1" customFormat="1" ht="30.95" customHeight="1" outlineLevel="6" thickBot="1" x14ac:dyDescent="0.25">
      <c r="A75" s="101"/>
      <c r="B75" s="102"/>
      <c r="C75" s="18" t="s">
        <v>177</v>
      </c>
      <c r="D75" s="18" t="s">
        <v>61</v>
      </c>
      <c r="E75" s="19"/>
      <c r="F75" s="104" t="s">
        <v>100</v>
      </c>
      <c r="G75" s="104"/>
      <c r="H75" s="104"/>
      <c r="I75" s="104"/>
      <c r="J75" s="104"/>
      <c r="K75" s="104"/>
      <c r="L75" s="18">
        <v>38</v>
      </c>
      <c r="M75" s="18" t="s">
        <v>15</v>
      </c>
      <c r="N75" s="20" t="s">
        <v>178</v>
      </c>
      <c r="O75" s="61"/>
      <c r="P75" s="35">
        <f t="shared" si="1"/>
        <v>0</v>
      </c>
      <c r="Q75" s="52">
        <v>32.07</v>
      </c>
    </row>
    <row r="76" spans="1:17" s="1" customFormat="1" ht="30.95" customHeight="1" outlineLevel="6" thickBot="1" x14ac:dyDescent="0.25">
      <c r="A76" s="83"/>
      <c r="B76" s="85"/>
      <c r="C76" s="18" t="s">
        <v>179</v>
      </c>
      <c r="D76" s="18" t="s">
        <v>14</v>
      </c>
      <c r="E76" s="19"/>
      <c r="F76" s="104" t="s">
        <v>103</v>
      </c>
      <c r="G76" s="104"/>
      <c r="H76" s="104"/>
      <c r="I76" s="104"/>
      <c r="J76" s="104"/>
      <c r="K76" s="104"/>
      <c r="L76" s="18">
        <v>40</v>
      </c>
      <c r="M76" s="18" t="s">
        <v>15</v>
      </c>
      <c r="N76" s="20" t="s">
        <v>180</v>
      </c>
      <c r="O76" s="61"/>
      <c r="P76" s="35">
        <f t="shared" si="1"/>
        <v>0</v>
      </c>
      <c r="Q76" s="52">
        <v>37.199999999999996</v>
      </c>
    </row>
    <row r="77" spans="1:17" s="1" customFormat="1" ht="30.95" customHeight="1" outlineLevel="6" thickBot="1" x14ac:dyDescent="0.25">
      <c r="A77" s="82" t="s">
        <v>181</v>
      </c>
      <c r="B77" s="84"/>
      <c r="C77" s="15" t="s">
        <v>182</v>
      </c>
      <c r="D77" s="15" t="s">
        <v>19</v>
      </c>
      <c r="E77" s="16"/>
      <c r="F77" s="103" t="s">
        <v>97</v>
      </c>
      <c r="G77" s="103"/>
      <c r="H77" s="103"/>
      <c r="I77" s="103"/>
      <c r="J77" s="103"/>
      <c r="K77" s="103"/>
      <c r="L77" s="15">
        <v>10</v>
      </c>
      <c r="M77" s="15" t="s">
        <v>15</v>
      </c>
      <c r="N77" s="17" t="s">
        <v>183</v>
      </c>
      <c r="O77" s="61"/>
      <c r="P77" s="36">
        <f t="shared" si="1"/>
        <v>0</v>
      </c>
      <c r="Q77" s="53">
        <v>28.220000000000002</v>
      </c>
    </row>
    <row r="78" spans="1:17" s="1" customFormat="1" ht="30.95" customHeight="1" outlineLevel="6" thickBot="1" x14ac:dyDescent="0.25">
      <c r="A78" s="101"/>
      <c r="B78" s="102"/>
      <c r="C78" s="18" t="s">
        <v>184</v>
      </c>
      <c r="D78" s="18" t="s">
        <v>61</v>
      </c>
      <c r="E78" s="19"/>
      <c r="F78" s="104" t="s">
        <v>100</v>
      </c>
      <c r="G78" s="104"/>
      <c r="H78" s="104"/>
      <c r="I78" s="104"/>
      <c r="J78" s="104"/>
      <c r="K78" s="104"/>
      <c r="L78" s="18">
        <v>30</v>
      </c>
      <c r="M78" s="18" t="s">
        <v>15</v>
      </c>
      <c r="N78" s="20" t="s">
        <v>185</v>
      </c>
      <c r="O78" s="61"/>
      <c r="P78" s="35">
        <f t="shared" si="1"/>
        <v>0</v>
      </c>
      <c r="Q78" s="52">
        <v>32.07</v>
      </c>
    </row>
    <row r="79" spans="1:17" s="1" customFormat="1" ht="30.95" customHeight="1" outlineLevel="6" thickBot="1" x14ac:dyDescent="0.25">
      <c r="A79" s="83"/>
      <c r="B79" s="85"/>
      <c r="C79" s="18" t="s">
        <v>186</v>
      </c>
      <c r="D79" s="18" t="s">
        <v>14</v>
      </c>
      <c r="E79" s="19"/>
      <c r="F79" s="104" t="s">
        <v>103</v>
      </c>
      <c r="G79" s="104"/>
      <c r="H79" s="104"/>
      <c r="I79" s="104"/>
      <c r="J79" s="104"/>
      <c r="K79" s="104"/>
      <c r="L79" s="18">
        <v>14</v>
      </c>
      <c r="M79" s="18" t="s">
        <v>15</v>
      </c>
      <c r="N79" s="20" t="s">
        <v>187</v>
      </c>
      <c r="O79" s="61"/>
      <c r="P79" s="35">
        <f t="shared" si="1"/>
        <v>0</v>
      </c>
      <c r="Q79" s="52">
        <v>37.199999999999996</v>
      </c>
    </row>
    <row r="80" spans="1:17" s="1" customFormat="1" ht="30.95" customHeight="1" outlineLevel="6" thickBot="1" x14ac:dyDescent="0.25">
      <c r="A80" s="82" t="s">
        <v>188</v>
      </c>
      <c r="B80" s="84"/>
      <c r="C80" s="15" t="s">
        <v>189</v>
      </c>
      <c r="D80" s="15" t="s">
        <v>19</v>
      </c>
      <c r="E80" s="16"/>
      <c r="F80" s="103" t="s">
        <v>97</v>
      </c>
      <c r="G80" s="103"/>
      <c r="H80" s="103"/>
      <c r="I80" s="103"/>
      <c r="J80" s="103"/>
      <c r="K80" s="103"/>
      <c r="L80" s="15">
        <v>12</v>
      </c>
      <c r="M80" s="15" t="s">
        <v>15</v>
      </c>
      <c r="N80" s="17" t="s">
        <v>190</v>
      </c>
      <c r="O80" s="61"/>
      <c r="P80" s="36">
        <f t="shared" si="1"/>
        <v>0</v>
      </c>
      <c r="Q80" s="53">
        <v>28.220000000000002</v>
      </c>
    </row>
    <row r="81" spans="1:17" s="1" customFormat="1" ht="30.95" customHeight="1" outlineLevel="6" thickBot="1" x14ac:dyDescent="0.25">
      <c r="A81" s="101"/>
      <c r="B81" s="102"/>
      <c r="C81" s="18" t="s">
        <v>191</v>
      </c>
      <c r="D81" s="18" t="s">
        <v>61</v>
      </c>
      <c r="E81" s="19"/>
      <c r="F81" s="104" t="s">
        <v>100</v>
      </c>
      <c r="G81" s="104"/>
      <c r="H81" s="104"/>
      <c r="I81" s="104"/>
      <c r="J81" s="104"/>
      <c r="K81" s="104"/>
      <c r="L81" s="18">
        <v>10</v>
      </c>
      <c r="M81" s="18" t="s">
        <v>15</v>
      </c>
      <c r="N81" s="20" t="s">
        <v>192</v>
      </c>
      <c r="O81" s="61"/>
      <c r="P81" s="35">
        <f t="shared" si="1"/>
        <v>0</v>
      </c>
      <c r="Q81" s="52">
        <v>32.07</v>
      </c>
    </row>
    <row r="82" spans="1:17" s="1" customFormat="1" ht="30.95" customHeight="1" outlineLevel="6" thickBot="1" x14ac:dyDescent="0.25">
      <c r="A82" s="83"/>
      <c r="B82" s="85"/>
      <c r="C82" s="18" t="s">
        <v>193</v>
      </c>
      <c r="D82" s="18" t="s">
        <v>14</v>
      </c>
      <c r="E82" s="19"/>
      <c r="F82" s="104" t="s">
        <v>103</v>
      </c>
      <c r="G82" s="104"/>
      <c r="H82" s="104"/>
      <c r="I82" s="104"/>
      <c r="J82" s="104"/>
      <c r="K82" s="104"/>
      <c r="L82" s="18">
        <v>2</v>
      </c>
      <c r="M82" s="18" t="s">
        <v>15</v>
      </c>
      <c r="N82" s="20" t="s">
        <v>194</v>
      </c>
      <c r="O82" s="61"/>
      <c r="P82" s="35">
        <f t="shared" si="1"/>
        <v>0</v>
      </c>
      <c r="Q82" s="52">
        <v>37.199999999999996</v>
      </c>
    </row>
    <row r="83" spans="1:17" s="1" customFormat="1" ht="47.1" customHeight="1" outlineLevel="6" thickBot="1" x14ac:dyDescent="0.25">
      <c r="A83" s="82" t="s">
        <v>195</v>
      </c>
      <c r="B83" s="84"/>
      <c r="C83" s="15" t="s">
        <v>196</v>
      </c>
      <c r="D83" s="15" t="s">
        <v>61</v>
      </c>
      <c r="E83" s="16"/>
      <c r="F83" s="87" t="s">
        <v>100</v>
      </c>
      <c r="G83" s="87"/>
      <c r="H83" s="87"/>
      <c r="I83" s="87"/>
      <c r="J83" s="87"/>
      <c r="K83" s="87"/>
      <c r="L83" s="15">
        <v>4</v>
      </c>
      <c r="M83" s="15" t="s">
        <v>15</v>
      </c>
      <c r="N83" s="17" t="s">
        <v>197</v>
      </c>
      <c r="O83" s="61"/>
      <c r="P83" s="36">
        <f t="shared" si="1"/>
        <v>0</v>
      </c>
      <c r="Q83" s="53">
        <v>32.07</v>
      </c>
    </row>
    <row r="84" spans="1:17" s="1" customFormat="1" ht="47.1" customHeight="1" outlineLevel="6" thickBot="1" x14ac:dyDescent="0.25">
      <c r="A84" s="83"/>
      <c r="B84" s="85"/>
      <c r="C84" s="18" t="s">
        <v>198</v>
      </c>
      <c r="D84" s="18" t="s">
        <v>14</v>
      </c>
      <c r="E84" s="19"/>
      <c r="F84" s="88" t="s">
        <v>103</v>
      </c>
      <c r="G84" s="88"/>
      <c r="H84" s="88"/>
      <c r="I84" s="88"/>
      <c r="J84" s="88"/>
      <c r="K84" s="88"/>
      <c r="L84" s="18">
        <v>5</v>
      </c>
      <c r="M84" s="18" t="s">
        <v>15</v>
      </c>
      <c r="N84" s="20" t="s">
        <v>199</v>
      </c>
      <c r="O84" s="61"/>
      <c r="P84" s="35">
        <f t="shared" si="1"/>
        <v>0</v>
      </c>
      <c r="Q84" s="52">
        <v>37.199999999999996</v>
      </c>
    </row>
    <row r="85" spans="1:17" s="1" customFormat="1" ht="30.95" customHeight="1" outlineLevel="6" thickBot="1" x14ac:dyDescent="0.25">
      <c r="A85" s="82" t="s">
        <v>200</v>
      </c>
      <c r="B85" s="84"/>
      <c r="C85" s="15" t="s">
        <v>201</v>
      </c>
      <c r="D85" s="15" t="s">
        <v>19</v>
      </c>
      <c r="E85" s="16"/>
      <c r="F85" s="103" t="s">
        <v>97</v>
      </c>
      <c r="G85" s="103"/>
      <c r="H85" s="103"/>
      <c r="I85" s="103"/>
      <c r="J85" s="103"/>
      <c r="K85" s="103"/>
      <c r="L85" s="15">
        <v>11</v>
      </c>
      <c r="M85" s="15" t="s">
        <v>15</v>
      </c>
      <c r="N85" s="17" t="s">
        <v>202</v>
      </c>
      <c r="O85" s="61"/>
      <c r="P85" s="36">
        <f t="shared" si="1"/>
        <v>0</v>
      </c>
      <c r="Q85" s="53">
        <v>28.220000000000002</v>
      </c>
    </row>
    <row r="86" spans="1:17" s="1" customFormat="1" ht="30.95" customHeight="1" outlineLevel="6" thickBot="1" x14ac:dyDescent="0.25">
      <c r="A86" s="101"/>
      <c r="B86" s="102"/>
      <c r="C86" s="18" t="s">
        <v>203</v>
      </c>
      <c r="D86" s="18" t="s">
        <v>61</v>
      </c>
      <c r="E86" s="19"/>
      <c r="F86" s="104" t="s">
        <v>100</v>
      </c>
      <c r="G86" s="104"/>
      <c r="H86" s="104"/>
      <c r="I86" s="104"/>
      <c r="J86" s="104"/>
      <c r="K86" s="104"/>
      <c r="L86" s="18">
        <v>5</v>
      </c>
      <c r="M86" s="18" t="s">
        <v>15</v>
      </c>
      <c r="N86" s="20" t="s">
        <v>204</v>
      </c>
      <c r="O86" s="61"/>
      <c r="P86" s="35">
        <f t="shared" si="1"/>
        <v>0</v>
      </c>
      <c r="Q86" s="52">
        <v>32.07</v>
      </c>
    </row>
    <row r="87" spans="1:17" s="1" customFormat="1" ht="30.95" customHeight="1" outlineLevel="6" thickBot="1" x14ac:dyDescent="0.25">
      <c r="A87" s="83"/>
      <c r="B87" s="85"/>
      <c r="C87" s="18" t="s">
        <v>205</v>
      </c>
      <c r="D87" s="18" t="s">
        <v>14</v>
      </c>
      <c r="E87" s="19"/>
      <c r="F87" s="104" t="s">
        <v>103</v>
      </c>
      <c r="G87" s="104"/>
      <c r="H87" s="104"/>
      <c r="I87" s="104"/>
      <c r="J87" s="104"/>
      <c r="K87" s="104"/>
      <c r="L87" s="18">
        <v>7</v>
      </c>
      <c r="M87" s="18" t="s">
        <v>15</v>
      </c>
      <c r="N87" s="20" t="s">
        <v>206</v>
      </c>
      <c r="O87" s="61"/>
      <c r="P87" s="35">
        <f t="shared" si="1"/>
        <v>0</v>
      </c>
      <c r="Q87" s="52">
        <v>37.199999999999996</v>
      </c>
    </row>
    <row r="88" spans="1:17" s="1" customFormat="1" ht="47.1" customHeight="1" outlineLevel="6" thickBot="1" x14ac:dyDescent="0.25">
      <c r="A88" s="82" t="s">
        <v>207</v>
      </c>
      <c r="B88" s="84"/>
      <c r="C88" s="15" t="s">
        <v>208</v>
      </c>
      <c r="D88" s="15" t="s">
        <v>61</v>
      </c>
      <c r="E88" s="16"/>
      <c r="F88" s="87" t="s">
        <v>100</v>
      </c>
      <c r="G88" s="87"/>
      <c r="H88" s="87"/>
      <c r="I88" s="87"/>
      <c r="J88" s="87"/>
      <c r="K88" s="87"/>
      <c r="L88" s="15">
        <v>10</v>
      </c>
      <c r="M88" s="15" t="s">
        <v>15</v>
      </c>
      <c r="N88" s="17" t="s">
        <v>209</v>
      </c>
      <c r="O88" s="61"/>
      <c r="P88" s="36">
        <f t="shared" si="1"/>
        <v>0</v>
      </c>
      <c r="Q88" s="53">
        <v>32.07</v>
      </c>
    </row>
    <row r="89" spans="1:17" s="1" customFormat="1" ht="47.1" customHeight="1" outlineLevel="6" thickBot="1" x14ac:dyDescent="0.25">
      <c r="A89" s="83"/>
      <c r="B89" s="85"/>
      <c r="C89" s="18" t="s">
        <v>210</v>
      </c>
      <c r="D89" s="18" t="s">
        <v>14</v>
      </c>
      <c r="E89" s="19"/>
      <c r="F89" s="88" t="s">
        <v>103</v>
      </c>
      <c r="G89" s="88"/>
      <c r="H89" s="88"/>
      <c r="I89" s="88"/>
      <c r="J89" s="88"/>
      <c r="K89" s="88"/>
      <c r="L89" s="18">
        <v>2</v>
      </c>
      <c r="M89" s="18" t="s">
        <v>15</v>
      </c>
      <c r="N89" s="20" t="s">
        <v>211</v>
      </c>
      <c r="O89" s="61"/>
      <c r="P89" s="35">
        <f t="shared" si="1"/>
        <v>0</v>
      </c>
      <c r="Q89" s="52">
        <v>37.199999999999996</v>
      </c>
    </row>
    <row r="90" spans="1:17" s="1" customFormat="1" ht="30.95" customHeight="1" outlineLevel="6" thickBot="1" x14ac:dyDescent="0.25">
      <c r="A90" s="82" t="s">
        <v>212</v>
      </c>
      <c r="B90" s="84"/>
      <c r="C90" s="15" t="s">
        <v>213</v>
      </c>
      <c r="D90" s="15" t="s">
        <v>19</v>
      </c>
      <c r="E90" s="16"/>
      <c r="F90" s="103" t="s">
        <v>97</v>
      </c>
      <c r="G90" s="103"/>
      <c r="H90" s="103"/>
      <c r="I90" s="103"/>
      <c r="J90" s="103"/>
      <c r="K90" s="103"/>
      <c r="L90" s="15">
        <v>29</v>
      </c>
      <c r="M90" s="15" t="s">
        <v>15</v>
      </c>
      <c r="N90" s="17" t="s">
        <v>214</v>
      </c>
      <c r="O90" s="61"/>
      <c r="P90" s="36">
        <f t="shared" si="1"/>
        <v>0</v>
      </c>
      <c r="Q90" s="53">
        <v>28.220000000000002</v>
      </c>
    </row>
    <row r="91" spans="1:17" s="1" customFormat="1" ht="30.95" customHeight="1" outlineLevel="6" thickBot="1" x14ac:dyDescent="0.25">
      <c r="A91" s="101"/>
      <c r="B91" s="102"/>
      <c r="C91" s="18" t="s">
        <v>215</v>
      </c>
      <c r="D91" s="18" t="s">
        <v>61</v>
      </c>
      <c r="E91" s="19"/>
      <c r="F91" s="104" t="s">
        <v>100</v>
      </c>
      <c r="G91" s="104"/>
      <c r="H91" s="104"/>
      <c r="I91" s="104"/>
      <c r="J91" s="104"/>
      <c r="K91" s="104"/>
      <c r="L91" s="18">
        <v>28</v>
      </c>
      <c r="M91" s="18" t="s">
        <v>15</v>
      </c>
      <c r="N91" s="20" t="s">
        <v>216</v>
      </c>
      <c r="O91" s="61"/>
      <c r="P91" s="35">
        <f t="shared" si="1"/>
        <v>0</v>
      </c>
      <c r="Q91" s="52">
        <v>32.07</v>
      </c>
    </row>
    <row r="92" spans="1:17" s="1" customFormat="1" ht="30.95" customHeight="1" outlineLevel="6" thickBot="1" x14ac:dyDescent="0.25">
      <c r="A92" s="83"/>
      <c r="B92" s="85"/>
      <c r="C92" s="18" t="s">
        <v>217</v>
      </c>
      <c r="D92" s="18" t="s">
        <v>14</v>
      </c>
      <c r="E92" s="19"/>
      <c r="F92" s="104" t="s">
        <v>103</v>
      </c>
      <c r="G92" s="104"/>
      <c r="H92" s="104"/>
      <c r="I92" s="104"/>
      <c r="J92" s="104"/>
      <c r="K92" s="104"/>
      <c r="L92" s="18">
        <v>15</v>
      </c>
      <c r="M92" s="18" t="s">
        <v>15</v>
      </c>
      <c r="N92" s="20" t="s">
        <v>218</v>
      </c>
      <c r="O92" s="61"/>
      <c r="P92" s="35">
        <f t="shared" si="1"/>
        <v>0</v>
      </c>
      <c r="Q92" s="52">
        <v>37.199999999999996</v>
      </c>
    </row>
    <row r="93" spans="1:17" s="1" customFormat="1" ht="93.95" customHeight="1" outlineLevel="6" thickBot="1" x14ac:dyDescent="0.25">
      <c r="A93" s="10" t="s">
        <v>219</v>
      </c>
      <c r="B93" s="11"/>
      <c r="C93" s="15" t="s">
        <v>220</v>
      </c>
      <c r="D93" s="15" t="s">
        <v>14</v>
      </c>
      <c r="E93" s="16"/>
      <c r="F93" s="87" t="s">
        <v>103</v>
      </c>
      <c r="G93" s="87"/>
      <c r="H93" s="87"/>
      <c r="I93" s="87"/>
      <c r="J93" s="87"/>
      <c r="K93" s="87"/>
      <c r="L93" s="15">
        <v>66</v>
      </c>
      <c r="M93" s="15" t="s">
        <v>15</v>
      </c>
      <c r="N93" s="17" t="s">
        <v>221</v>
      </c>
      <c r="O93" s="61"/>
      <c r="P93" s="36">
        <f t="shared" si="1"/>
        <v>0</v>
      </c>
      <c r="Q93" s="53">
        <v>37.199999999999996</v>
      </c>
    </row>
    <row r="94" spans="1:17" s="1" customFormat="1" ht="93.95" customHeight="1" outlineLevel="6" thickBot="1" x14ac:dyDescent="0.25">
      <c r="A94" s="10" t="s">
        <v>222</v>
      </c>
      <c r="B94" s="11"/>
      <c r="C94" s="15" t="s">
        <v>223</v>
      </c>
      <c r="D94" s="15" t="s">
        <v>61</v>
      </c>
      <c r="E94" s="16"/>
      <c r="F94" s="87" t="s">
        <v>100</v>
      </c>
      <c r="G94" s="87"/>
      <c r="H94" s="87"/>
      <c r="I94" s="87"/>
      <c r="J94" s="87"/>
      <c r="K94" s="87"/>
      <c r="L94" s="15">
        <v>2</v>
      </c>
      <c r="M94" s="15" t="s">
        <v>15</v>
      </c>
      <c r="N94" s="17" t="s">
        <v>224</v>
      </c>
      <c r="O94" s="61"/>
      <c r="P94" s="36">
        <f t="shared" si="1"/>
        <v>0</v>
      </c>
      <c r="Q94" s="53">
        <v>32.07</v>
      </c>
    </row>
    <row r="95" spans="1:17" s="1" customFormat="1" ht="30.95" customHeight="1" outlineLevel="6" thickBot="1" x14ac:dyDescent="0.25">
      <c r="A95" s="82" t="s">
        <v>225</v>
      </c>
      <c r="B95" s="84"/>
      <c r="C95" s="15" t="s">
        <v>226</v>
      </c>
      <c r="D95" s="15" t="s">
        <v>19</v>
      </c>
      <c r="E95" s="16"/>
      <c r="F95" s="103" t="s">
        <v>97</v>
      </c>
      <c r="G95" s="103"/>
      <c r="H95" s="103"/>
      <c r="I95" s="103"/>
      <c r="J95" s="103"/>
      <c r="K95" s="103"/>
      <c r="L95" s="15">
        <v>8</v>
      </c>
      <c r="M95" s="15" t="s">
        <v>15</v>
      </c>
      <c r="N95" s="17" t="s">
        <v>227</v>
      </c>
      <c r="O95" s="61"/>
      <c r="P95" s="36">
        <f t="shared" si="1"/>
        <v>0</v>
      </c>
      <c r="Q95" s="53">
        <v>28.220000000000002</v>
      </c>
    </row>
    <row r="96" spans="1:17" s="1" customFormat="1" ht="30.95" customHeight="1" outlineLevel="6" thickBot="1" x14ac:dyDescent="0.25">
      <c r="A96" s="101"/>
      <c r="B96" s="102"/>
      <c r="C96" s="18" t="s">
        <v>228</v>
      </c>
      <c r="D96" s="18" t="s">
        <v>61</v>
      </c>
      <c r="E96" s="19"/>
      <c r="F96" s="104" t="s">
        <v>100</v>
      </c>
      <c r="G96" s="104"/>
      <c r="H96" s="104"/>
      <c r="I96" s="104"/>
      <c r="J96" s="104"/>
      <c r="K96" s="104"/>
      <c r="L96" s="18">
        <v>10</v>
      </c>
      <c r="M96" s="18" t="s">
        <v>15</v>
      </c>
      <c r="N96" s="20" t="s">
        <v>229</v>
      </c>
      <c r="O96" s="61"/>
      <c r="P96" s="35">
        <f t="shared" si="1"/>
        <v>0</v>
      </c>
      <c r="Q96" s="52">
        <v>32.07</v>
      </c>
    </row>
    <row r="97" spans="1:17" s="1" customFormat="1" ht="30.95" customHeight="1" outlineLevel="6" thickBot="1" x14ac:dyDescent="0.25">
      <c r="A97" s="83"/>
      <c r="B97" s="85"/>
      <c r="C97" s="21" t="s">
        <v>230</v>
      </c>
      <c r="D97" s="21" t="s">
        <v>14</v>
      </c>
      <c r="E97" s="22"/>
      <c r="F97" s="105" t="s">
        <v>103</v>
      </c>
      <c r="G97" s="105"/>
      <c r="H97" s="105"/>
      <c r="I97" s="105"/>
      <c r="J97" s="105"/>
      <c r="K97" s="105"/>
      <c r="L97" s="21">
        <v>18</v>
      </c>
      <c r="M97" s="21" t="s">
        <v>15</v>
      </c>
      <c r="N97" s="23" t="s">
        <v>231</v>
      </c>
      <c r="O97" s="62"/>
      <c r="P97" s="42">
        <f t="shared" si="1"/>
        <v>0</v>
      </c>
      <c r="Q97" s="56">
        <v>37.199999999999996</v>
      </c>
    </row>
    <row r="98" spans="1:17" s="1" customFormat="1" ht="93.95" customHeight="1" outlineLevel="4" thickBot="1" x14ac:dyDescent="0.3">
      <c r="A98" s="26"/>
      <c r="B98" s="94" t="s">
        <v>78</v>
      </c>
      <c r="C98" s="94"/>
      <c r="D98" s="94"/>
      <c r="E98" s="27"/>
      <c r="F98" s="95"/>
      <c r="G98" s="95"/>
      <c r="H98" s="95"/>
      <c r="I98" s="95"/>
      <c r="J98" s="95"/>
      <c r="K98" s="95"/>
      <c r="L98" s="27"/>
      <c r="M98" s="27"/>
      <c r="N98" s="27"/>
      <c r="O98" s="66"/>
      <c r="P98" s="40"/>
      <c r="Q98" s="55"/>
    </row>
    <row r="99" spans="1:17" s="1" customFormat="1" ht="30.95" customHeight="1" outlineLevel="5" thickBot="1" x14ac:dyDescent="0.25">
      <c r="A99" s="82" t="s">
        <v>45</v>
      </c>
      <c r="B99" s="84"/>
      <c r="C99" s="15" t="s">
        <v>232</v>
      </c>
      <c r="D99" s="15" t="s">
        <v>19</v>
      </c>
      <c r="E99" s="16"/>
      <c r="F99" s="103" t="s">
        <v>233</v>
      </c>
      <c r="G99" s="103"/>
      <c r="H99" s="103"/>
      <c r="I99" s="103"/>
      <c r="J99" s="103"/>
      <c r="K99" s="103"/>
      <c r="L99" s="15">
        <v>34</v>
      </c>
      <c r="M99" s="15" t="s">
        <v>15</v>
      </c>
      <c r="N99" s="17" t="s">
        <v>234</v>
      </c>
      <c r="O99" s="61"/>
      <c r="P99" s="36">
        <f t="shared" si="1"/>
        <v>0</v>
      </c>
      <c r="Q99" s="53">
        <v>23.09</v>
      </c>
    </row>
    <row r="100" spans="1:17" s="1" customFormat="1" ht="30.95" customHeight="1" outlineLevel="5" thickBot="1" x14ac:dyDescent="0.25">
      <c r="A100" s="101"/>
      <c r="B100" s="102"/>
      <c r="C100" s="18" t="s">
        <v>235</v>
      </c>
      <c r="D100" s="18" t="s">
        <v>61</v>
      </c>
      <c r="E100" s="19"/>
      <c r="F100" s="104" t="s">
        <v>236</v>
      </c>
      <c r="G100" s="104"/>
      <c r="H100" s="104"/>
      <c r="I100" s="104"/>
      <c r="J100" s="104"/>
      <c r="K100" s="104"/>
      <c r="L100" s="18">
        <v>42</v>
      </c>
      <c r="M100" s="18" t="s">
        <v>15</v>
      </c>
      <c r="N100" s="20" t="s">
        <v>237</v>
      </c>
      <c r="O100" s="61"/>
      <c r="P100" s="35">
        <f t="shared" si="1"/>
        <v>0</v>
      </c>
      <c r="Q100" s="52">
        <v>26.42</v>
      </c>
    </row>
    <row r="101" spans="1:17" s="1" customFormat="1" ht="30.95" customHeight="1" outlineLevel="5" thickBot="1" x14ac:dyDescent="0.25">
      <c r="A101" s="83"/>
      <c r="B101" s="85"/>
      <c r="C101" s="18" t="s">
        <v>238</v>
      </c>
      <c r="D101" s="18" t="s">
        <v>14</v>
      </c>
      <c r="E101" s="19"/>
      <c r="F101" s="104" t="s">
        <v>239</v>
      </c>
      <c r="G101" s="104"/>
      <c r="H101" s="104"/>
      <c r="I101" s="104"/>
      <c r="J101" s="104"/>
      <c r="K101" s="104"/>
      <c r="L101" s="18">
        <v>24</v>
      </c>
      <c r="M101" s="18" t="s">
        <v>15</v>
      </c>
      <c r="N101" s="20" t="s">
        <v>240</v>
      </c>
      <c r="O101" s="61"/>
      <c r="P101" s="35">
        <f t="shared" si="1"/>
        <v>0</v>
      </c>
      <c r="Q101" s="52">
        <v>30.78</v>
      </c>
    </row>
    <row r="102" spans="1:17" s="1" customFormat="1" ht="47.1" customHeight="1" outlineLevel="5" thickBot="1" x14ac:dyDescent="0.25">
      <c r="A102" s="82" t="s">
        <v>148</v>
      </c>
      <c r="B102" s="84"/>
      <c r="C102" s="15" t="s">
        <v>241</v>
      </c>
      <c r="D102" s="15" t="s">
        <v>19</v>
      </c>
      <c r="E102" s="16"/>
      <c r="F102" s="86" t="s">
        <v>233</v>
      </c>
      <c r="G102" s="87"/>
      <c r="H102" s="87"/>
      <c r="I102" s="87"/>
      <c r="J102" s="87"/>
      <c r="K102" s="87"/>
      <c r="L102" s="15">
        <v>13</v>
      </c>
      <c r="M102" s="15" t="s">
        <v>15</v>
      </c>
      <c r="N102" s="17" t="s">
        <v>242</v>
      </c>
      <c r="O102" s="61"/>
      <c r="P102" s="36">
        <f t="shared" si="1"/>
        <v>0</v>
      </c>
      <c r="Q102" s="53">
        <v>23.09</v>
      </c>
    </row>
    <row r="103" spans="1:17" s="1" customFormat="1" ht="47.1" customHeight="1" outlineLevel="5" thickBot="1" x14ac:dyDescent="0.25">
      <c r="A103" s="83"/>
      <c r="B103" s="85"/>
      <c r="C103" s="18" t="s">
        <v>243</v>
      </c>
      <c r="D103" s="18" t="s">
        <v>61</v>
      </c>
      <c r="E103" s="19"/>
      <c r="F103" s="88" t="s">
        <v>236</v>
      </c>
      <c r="G103" s="88"/>
      <c r="H103" s="88"/>
      <c r="I103" s="88"/>
      <c r="J103" s="88"/>
      <c r="K103" s="88"/>
      <c r="L103" s="18">
        <v>22</v>
      </c>
      <c r="M103" s="18" t="s">
        <v>15</v>
      </c>
      <c r="N103" s="20" t="s">
        <v>244</v>
      </c>
      <c r="O103" s="61"/>
      <c r="P103" s="35">
        <f t="shared" si="1"/>
        <v>0</v>
      </c>
      <c r="Q103" s="52">
        <v>26.42</v>
      </c>
    </row>
    <row r="104" spans="1:17" s="1" customFormat="1" ht="93.95" customHeight="1" outlineLevel="5" thickBot="1" x14ac:dyDescent="0.25">
      <c r="A104" s="10" t="s">
        <v>225</v>
      </c>
      <c r="B104" s="11"/>
      <c r="C104" s="12" t="s">
        <v>245</v>
      </c>
      <c r="D104" s="12" t="s">
        <v>14</v>
      </c>
      <c r="E104" s="13"/>
      <c r="F104" s="96" t="s">
        <v>239</v>
      </c>
      <c r="G104" s="96"/>
      <c r="H104" s="96"/>
      <c r="I104" s="96"/>
      <c r="J104" s="96"/>
      <c r="K104" s="96"/>
      <c r="L104" s="12">
        <v>2</v>
      </c>
      <c r="M104" s="12" t="s">
        <v>15</v>
      </c>
      <c r="N104" s="14" t="s">
        <v>246</v>
      </c>
      <c r="O104" s="62"/>
      <c r="P104" s="37">
        <f t="shared" si="1"/>
        <v>0</v>
      </c>
      <c r="Q104" s="54">
        <v>30.78</v>
      </c>
    </row>
    <row r="105" spans="1:17" s="1" customFormat="1" ht="12.95" customHeight="1" outlineLevel="3" x14ac:dyDescent="0.25">
      <c r="A105" s="24"/>
      <c r="B105" s="92" t="s">
        <v>247</v>
      </c>
      <c r="C105" s="92"/>
      <c r="D105" s="92"/>
      <c r="E105" s="25"/>
      <c r="F105" s="93"/>
      <c r="G105" s="93"/>
      <c r="H105" s="93"/>
      <c r="I105" s="93"/>
      <c r="J105" s="93"/>
      <c r="K105" s="93"/>
      <c r="L105" s="25"/>
      <c r="M105" s="25"/>
      <c r="N105" s="25"/>
      <c r="O105" s="66"/>
      <c r="P105" s="39"/>
      <c r="Q105" s="55"/>
    </row>
    <row r="106" spans="1:17" s="1" customFormat="1" ht="52.5" customHeight="1" outlineLevel="4" thickBot="1" x14ac:dyDescent="0.3">
      <c r="A106" s="26"/>
      <c r="B106" s="94" t="s">
        <v>78</v>
      </c>
      <c r="C106" s="94"/>
      <c r="D106" s="94"/>
      <c r="E106" s="27"/>
      <c r="F106" s="95"/>
      <c r="G106" s="95"/>
      <c r="H106" s="95"/>
      <c r="I106" s="95"/>
      <c r="J106" s="95"/>
      <c r="K106" s="95"/>
      <c r="L106" s="27"/>
      <c r="M106" s="27"/>
      <c r="N106" s="27"/>
      <c r="O106" s="66"/>
      <c r="P106" s="40"/>
      <c r="Q106" s="55"/>
    </row>
    <row r="107" spans="1:17" s="1" customFormat="1" ht="30.95" customHeight="1" outlineLevel="5" thickBot="1" x14ac:dyDescent="0.25">
      <c r="A107" s="82" t="s">
        <v>248</v>
      </c>
      <c r="B107" s="84"/>
      <c r="C107" s="15" t="s">
        <v>249</v>
      </c>
      <c r="D107" s="15" t="s">
        <v>19</v>
      </c>
      <c r="E107" s="16"/>
      <c r="F107" s="103" t="s">
        <v>250</v>
      </c>
      <c r="G107" s="103"/>
      <c r="H107" s="103"/>
      <c r="I107" s="103"/>
      <c r="J107" s="103"/>
      <c r="K107" s="103"/>
      <c r="L107" s="15">
        <v>9</v>
      </c>
      <c r="M107" s="15" t="s">
        <v>15</v>
      </c>
      <c r="N107" s="17" t="s">
        <v>251</v>
      </c>
      <c r="O107" s="61"/>
      <c r="P107" s="36">
        <f t="shared" si="1"/>
        <v>0</v>
      </c>
      <c r="Q107" s="53">
        <v>35.909999999999997</v>
      </c>
    </row>
    <row r="108" spans="1:17" s="1" customFormat="1" ht="30.95" customHeight="1" outlineLevel="5" thickBot="1" x14ac:dyDescent="0.25">
      <c r="A108" s="101"/>
      <c r="B108" s="102"/>
      <c r="C108" s="18" t="s">
        <v>252</v>
      </c>
      <c r="D108" s="18" t="s">
        <v>61</v>
      </c>
      <c r="E108" s="19"/>
      <c r="F108" s="104" t="s">
        <v>253</v>
      </c>
      <c r="G108" s="104"/>
      <c r="H108" s="104"/>
      <c r="I108" s="104"/>
      <c r="J108" s="104"/>
      <c r="K108" s="104"/>
      <c r="L108" s="18">
        <v>6</v>
      </c>
      <c r="M108" s="18" t="s">
        <v>15</v>
      </c>
      <c r="N108" s="20" t="s">
        <v>254</v>
      </c>
      <c r="O108" s="61"/>
      <c r="P108" s="35">
        <f t="shared" si="1"/>
        <v>0</v>
      </c>
      <c r="Q108" s="52">
        <v>41.04</v>
      </c>
    </row>
    <row r="109" spans="1:17" s="1" customFormat="1" ht="30.95" customHeight="1" outlineLevel="5" thickBot="1" x14ac:dyDescent="0.25">
      <c r="A109" s="83"/>
      <c r="B109" s="85"/>
      <c r="C109" s="18" t="s">
        <v>255</v>
      </c>
      <c r="D109" s="18" t="s">
        <v>14</v>
      </c>
      <c r="E109" s="19"/>
      <c r="F109" s="104" t="s">
        <v>256</v>
      </c>
      <c r="G109" s="104"/>
      <c r="H109" s="104"/>
      <c r="I109" s="104"/>
      <c r="J109" s="104"/>
      <c r="K109" s="104"/>
      <c r="L109" s="18">
        <v>5</v>
      </c>
      <c r="M109" s="18" t="s">
        <v>15</v>
      </c>
      <c r="N109" s="20" t="s">
        <v>257</v>
      </c>
      <c r="O109" s="61"/>
      <c r="P109" s="35">
        <f t="shared" si="1"/>
        <v>0</v>
      </c>
      <c r="Q109" s="52">
        <v>47.46</v>
      </c>
    </row>
    <row r="110" spans="1:17" s="1" customFormat="1" ht="30.95" customHeight="1" outlineLevel="5" thickBot="1" x14ac:dyDescent="0.25">
      <c r="A110" s="82" t="s">
        <v>258</v>
      </c>
      <c r="B110" s="84"/>
      <c r="C110" s="15" t="s">
        <v>259</v>
      </c>
      <c r="D110" s="15" t="s">
        <v>19</v>
      </c>
      <c r="E110" s="16"/>
      <c r="F110" s="103" t="s">
        <v>250</v>
      </c>
      <c r="G110" s="103"/>
      <c r="H110" s="103"/>
      <c r="I110" s="103"/>
      <c r="J110" s="103"/>
      <c r="K110" s="103"/>
      <c r="L110" s="15">
        <v>24</v>
      </c>
      <c r="M110" s="15" t="s">
        <v>15</v>
      </c>
      <c r="N110" s="17" t="s">
        <v>260</v>
      </c>
      <c r="O110" s="61"/>
      <c r="P110" s="36">
        <f t="shared" si="1"/>
        <v>0</v>
      </c>
      <c r="Q110" s="53">
        <v>35.909999999999997</v>
      </c>
    </row>
    <row r="111" spans="1:17" s="1" customFormat="1" ht="30.95" customHeight="1" outlineLevel="5" thickBot="1" x14ac:dyDescent="0.25">
      <c r="A111" s="101"/>
      <c r="B111" s="102"/>
      <c r="C111" s="18" t="s">
        <v>261</v>
      </c>
      <c r="D111" s="18" t="s">
        <v>61</v>
      </c>
      <c r="E111" s="19"/>
      <c r="F111" s="104" t="s">
        <v>253</v>
      </c>
      <c r="G111" s="104"/>
      <c r="H111" s="104"/>
      <c r="I111" s="104"/>
      <c r="J111" s="104"/>
      <c r="K111" s="104"/>
      <c r="L111" s="18">
        <v>22</v>
      </c>
      <c r="M111" s="18" t="s">
        <v>15</v>
      </c>
      <c r="N111" s="20" t="s">
        <v>262</v>
      </c>
      <c r="O111" s="61"/>
      <c r="P111" s="35">
        <f t="shared" si="1"/>
        <v>0</v>
      </c>
      <c r="Q111" s="52">
        <v>41.04</v>
      </c>
    </row>
    <row r="112" spans="1:17" s="1" customFormat="1" ht="30.95" customHeight="1" outlineLevel="5" thickBot="1" x14ac:dyDescent="0.25">
      <c r="A112" s="83"/>
      <c r="B112" s="85"/>
      <c r="C112" s="18" t="s">
        <v>263</v>
      </c>
      <c r="D112" s="18" t="s">
        <v>14</v>
      </c>
      <c r="E112" s="19"/>
      <c r="F112" s="104" t="s">
        <v>256</v>
      </c>
      <c r="G112" s="104"/>
      <c r="H112" s="104"/>
      <c r="I112" s="104"/>
      <c r="J112" s="104"/>
      <c r="K112" s="104"/>
      <c r="L112" s="18">
        <v>28</v>
      </c>
      <c r="M112" s="18" t="s">
        <v>15</v>
      </c>
      <c r="N112" s="20" t="s">
        <v>264</v>
      </c>
      <c r="O112" s="61"/>
      <c r="P112" s="35">
        <f t="shared" si="1"/>
        <v>0</v>
      </c>
      <c r="Q112" s="52">
        <v>47.46</v>
      </c>
    </row>
    <row r="113" spans="1:17" s="1" customFormat="1" ht="30.95" customHeight="1" outlineLevel="5" thickBot="1" x14ac:dyDescent="0.25">
      <c r="A113" s="82" t="s">
        <v>265</v>
      </c>
      <c r="B113" s="84"/>
      <c r="C113" s="15" t="s">
        <v>266</v>
      </c>
      <c r="D113" s="15" t="s">
        <v>19</v>
      </c>
      <c r="E113" s="16"/>
      <c r="F113" s="103" t="s">
        <v>250</v>
      </c>
      <c r="G113" s="103"/>
      <c r="H113" s="103"/>
      <c r="I113" s="103"/>
      <c r="J113" s="103"/>
      <c r="K113" s="103"/>
      <c r="L113" s="15">
        <v>24</v>
      </c>
      <c r="M113" s="15" t="s">
        <v>15</v>
      </c>
      <c r="N113" s="17" t="s">
        <v>267</v>
      </c>
      <c r="O113" s="61"/>
      <c r="P113" s="36">
        <f t="shared" si="1"/>
        <v>0</v>
      </c>
      <c r="Q113" s="53">
        <v>35.909999999999997</v>
      </c>
    </row>
    <row r="114" spans="1:17" s="1" customFormat="1" ht="30.95" customHeight="1" outlineLevel="5" thickBot="1" x14ac:dyDescent="0.25">
      <c r="A114" s="101"/>
      <c r="B114" s="102"/>
      <c r="C114" s="18" t="s">
        <v>268</v>
      </c>
      <c r="D114" s="18" t="s">
        <v>61</v>
      </c>
      <c r="E114" s="19"/>
      <c r="F114" s="104" t="s">
        <v>253</v>
      </c>
      <c r="G114" s="104"/>
      <c r="H114" s="104"/>
      <c r="I114" s="104"/>
      <c r="J114" s="104"/>
      <c r="K114" s="104"/>
      <c r="L114" s="18">
        <v>12</v>
      </c>
      <c r="M114" s="18" t="s">
        <v>15</v>
      </c>
      <c r="N114" s="20" t="s">
        <v>269</v>
      </c>
      <c r="O114" s="61"/>
      <c r="P114" s="35">
        <f t="shared" si="1"/>
        <v>0</v>
      </c>
      <c r="Q114" s="52">
        <v>41.04</v>
      </c>
    </row>
    <row r="115" spans="1:17" s="1" customFormat="1" ht="30.95" customHeight="1" outlineLevel="5" thickBot="1" x14ac:dyDescent="0.25">
      <c r="A115" s="83"/>
      <c r="B115" s="85"/>
      <c r="C115" s="18" t="s">
        <v>270</v>
      </c>
      <c r="D115" s="18" t="s">
        <v>14</v>
      </c>
      <c r="E115" s="19"/>
      <c r="F115" s="104" t="s">
        <v>256</v>
      </c>
      <c r="G115" s="104"/>
      <c r="H115" s="104"/>
      <c r="I115" s="104"/>
      <c r="J115" s="104"/>
      <c r="K115" s="104"/>
      <c r="L115" s="18">
        <v>32</v>
      </c>
      <c r="M115" s="18" t="s">
        <v>15</v>
      </c>
      <c r="N115" s="20" t="s">
        <v>271</v>
      </c>
      <c r="O115" s="61"/>
      <c r="P115" s="35">
        <f t="shared" si="1"/>
        <v>0</v>
      </c>
      <c r="Q115" s="52">
        <v>47.46</v>
      </c>
    </row>
    <row r="116" spans="1:17" s="1" customFormat="1" ht="30.95" customHeight="1" outlineLevel="5" thickBot="1" x14ac:dyDescent="0.25">
      <c r="A116" s="82" t="s">
        <v>272</v>
      </c>
      <c r="B116" s="84"/>
      <c r="C116" s="15" t="s">
        <v>273</v>
      </c>
      <c r="D116" s="15" t="s">
        <v>19</v>
      </c>
      <c r="E116" s="16"/>
      <c r="F116" s="103" t="s">
        <v>250</v>
      </c>
      <c r="G116" s="103"/>
      <c r="H116" s="103"/>
      <c r="I116" s="103"/>
      <c r="J116" s="103"/>
      <c r="K116" s="103"/>
      <c r="L116" s="15">
        <v>21</v>
      </c>
      <c r="M116" s="15" t="s">
        <v>15</v>
      </c>
      <c r="N116" s="17" t="s">
        <v>274</v>
      </c>
      <c r="O116" s="61"/>
      <c r="P116" s="36">
        <f t="shared" si="1"/>
        <v>0</v>
      </c>
      <c r="Q116" s="53">
        <v>35.909999999999997</v>
      </c>
    </row>
    <row r="117" spans="1:17" s="1" customFormat="1" ht="30.95" customHeight="1" outlineLevel="5" thickBot="1" x14ac:dyDescent="0.25">
      <c r="A117" s="101"/>
      <c r="B117" s="102"/>
      <c r="C117" s="18" t="s">
        <v>275</v>
      </c>
      <c r="D117" s="18" t="s">
        <v>61</v>
      </c>
      <c r="E117" s="19"/>
      <c r="F117" s="104" t="s">
        <v>253</v>
      </c>
      <c r="G117" s="104"/>
      <c r="H117" s="104"/>
      <c r="I117" s="104"/>
      <c r="J117" s="104"/>
      <c r="K117" s="104"/>
      <c r="L117" s="18">
        <v>10</v>
      </c>
      <c r="M117" s="18" t="s">
        <v>15</v>
      </c>
      <c r="N117" s="20" t="s">
        <v>276</v>
      </c>
      <c r="O117" s="61"/>
      <c r="P117" s="35">
        <f t="shared" si="1"/>
        <v>0</v>
      </c>
      <c r="Q117" s="52">
        <v>41.04</v>
      </c>
    </row>
    <row r="118" spans="1:17" s="1" customFormat="1" ht="30.95" customHeight="1" outlineLevel="5" thickBot="1" x14ac:dyDescent="0.25">
      <c r="A118" s="83"/>
      <c r="B118" s="85"/>
      <c r="C118" s="18" t="s">
        <v>277</v>
      </c>
      <c r="D118" s="18" t="s">
        <v>14</v>
      </c>
      <c r="E118" s="19"/>
      <c r="F118" s="104" t="s">
        <v>256</v>
      </c>
      <c r="G118" s="104"/>
      <c r="H118" s="104"/>
      <c r="I118" s="104"/>
      <c r="J118" s="104"/>
      <c r="K118" s="104"/>
      <c r="L118" s="18">
        <v>7</v>
      </c>
      <c r="M118" s="18" t="s">
        <v>15</v>
      </c>
      <c r="N118" s="20" t="s">
        <v>278</v>
      </c>
      <c r="O118" s="61"/>
      <c r="P118" s="35">
        <f t="shared" si="1"/>
        <v>0</v>
      </c>
      <c r="Q118" s="52">
        <v>47.46</v>
      </c>
    </row>
    <row r="119" spans="1:17" s="1" customFormat="1" ht="47.1" customHeight="1" outlineLevel="5" thickBot="1" x14ac:dyDescent="0.25">
      <c r="A119" s="82" t="s">
        <v>279</v>
      </c>
      <c r="B119" s="84"/>
      <c r="C119" s="15" t="s">
        <v>280</v>
      </c>
      <c r="D119" s="15" t="s">
        <v>19</v>
      </c>
      <c r="E119" s="16"/>
      <c r="F119" s="87" t="s">
        <v>250</v>
      </c>
      <c r="G119" s="87"/>
      <c r="H119" s="87"/>
      <c r="I119" s="87"/>
      <c r="J119" s="87"/>
      <c r="K119" s="87"/>
      <c r="L119" s="15">
        <v>7</v>
      </c>
      <c r="M119" s="15" t="s">
        <v>15</v>
      </c>
      <c r="N119" s="17" t="s">
        <v>281</v>
      </c>
      <c r="O119" s="61"/>
      <c r="P119" s="36">
        <f t="shared" si="1"/>
        <v>0</v>
      </c>
      <c r="Q119" s="53">
        <v>35.909999999999997</v>
      </c>
    </row>
    <row r="120" spans="1:17" s="1" customFormat="1" ht="47.1" customHeight="1" outlineLevel="5" thickBot="1" x14ac:dyDescent="0.25">
      <c r="A120" s="83"/>
      <c r="B120" s="85"/>
      <c r="C120" s="18" t="s">
        <v>282</v>
      </c>
      <c r="D120" s="18" t="s">
        <v>61</v>
      </c>
      <c r="E120" s="19"/>
      <c r="F120" s="88" t="s">
        <v>253</v>
      </c>
      <c r="G120" s="88"/>
      <c r="H120" s="88"/>
      <c r="I120" s="88"/>
      <c r="J120" s="88"/>
      <c r="K120" s="88"/>
      <c r="L120" s="18">
        <v>34</v>
      </c>
      <c r="M120" s="18" t="s">
        <v>15</v>
      </c>
      <c r="N120" s="20" t="s">
        <v>283</v>
      </c>
      <c r="O120" s="61"/>
      <c r="P120" s="35">
        <f t="shared" si="1"/>
        <v>0</v>
      </c>
      <c r="Q120" s="52">
        <v>41.04</v>
      </c>
    </row>
    <row r="121" spans="1:17" s="1" customFormat="1" ht="30.95" customHeight="1" outlineLevel="5" thickBot="1" x14ac:dyDescent="0.25">
      <c r="A121" s="82" t="s">
        <v>284</v>
      </c>
      <c r="B121" s="84"/>
      <c r="C121" s="15" t="s">
        <v>285</v>
      </c>
      <c r="D121" s="15" t="s">
        <v>19</v>
      </c>
      <c r="E121" s="16"/>
      <c r="F121" s="103" t="s">
        <v>250</v>
      </c>
      <c r="G121" s="103"/>
      <c r="H121" s="103"/>
      <c r="I121" s="103"/>
      <c r="J121" s="103"/>
      <c r="K121" s="103"/>
      <c r="L121" s="15">
        <v>33</v>
      </c>
      <c r="M121" s="15" t="s">
        <v>15</v>
      </c>
      <c r="N121" s="17" t="s">
        <v>286</v>
      </c>
      <c r="O121" s="61"/>
      <c r="P121" s="36">
        <f t="shared" si="1"/>
        <v>0</v>
      </c>
      <c r="Q121" s="53">
        <v>35.909999999999997</v>
      </c>
    </row>
    <row r="122" spans="1:17" s="1" customFormat="1" ht="30.95" customHeight="1" outlineLevel="5" thickBot="1" x14ac:dyDescent="0.25">
      <c r="A122" s="101"/>
      <c r="B122" s="102"/>
      <c r="C122" s="18" t="s">
        <v>287</v>
      </c>
      <c r="D122" s="18" t="s">
        <v>61</v>
      </c>
      <c r="E122" s="19"/>
      <c r="F122" s="104" t="s">
        <v>253</v>
      </c>
      <c r="G122" s="104"/>
      <c r="H122" s="104"/>
      <c r="I122" s="104"/>
      <c r="J122" s="104"/>
      <c r="K122" s="104"/>
      <c r="L122" s="18">
        <v>52</v>
      </c>
      <c r="M122" s="18" t="s">
        <v>15</v>
      </c>
      <c r="N122" s="20" t="s">
        <v>288</v>
      </c>
      <c r="O122" s="61"/>
      <c r="P122" s="35">
        <f t="shared" si="1"/>
        <v>0</v>
      </c>
      <c r="Q122" s="52">
        <v>41.04</v>
      </c>
    </row>
    <row r="123" spans="1:17" s="1" customFormat="1" ht="30.95" customHeight="1" outlineLevel="5" thickBot="1" x14ac:dyDescent="0.25">
      <c r="A123" s="83"/>
      <c r="B123" s="85"/>
      <c r="C123" s="18" t="s">
        <v>289</v>
      </c>
      <c r="D123" s="18" t="s">
        <v>14</v>
      </c>
      <c r="E123" s="19"/>
      <c r="F123" s="104" t="s">
        <v>256</v>
      </c>
      <c r="G123" s="104"/>
      <c r="H123" s="104"/>
      <c r="I123" s="104"/>
      <c r="J123" s="104"/>
      <c r="K123" s="104"/>
      <c r="L123" s="18">
        <v>45</v>
      </c>
      <c r="M123" s="18" t="s">
        <v>15</v>
      </c>
      <c r="N123" s="20" t="s">
        <v>290</v>
      </c>
      <c r="O123" s="61"/>
      <c r="P123" s="35">
        <f t="shared" si="1"/>
        <v>0</v>
      </c>
      <c r="Q123" s="52">
        <v>47.46</v>
      </c>
    </row>
    <row r="124" spans="1:17" s="1" customFormat="1" ht="47.1" customHeight="1" outlineLevel="5" thickBot="1" x14ac:dyDescent="0.25">
      <c r="A124" s="82" t="s">
        <v>291</v>
      </c>
      <c r="B124" s="84"/>
      <c r="C124" s="15" t="s">
        <v>292</v>
      </c>
      <c r="D124" s="15" t="s">
        <v>19</v>
      </c>
      <c r="E124" s="16"/>
      <c r="F124" s="87" t="s">
        <v>250</v>
      </c>
      <c r="G124" s="87"/>
      <c r="H124" s="87"/>
      <c r="I124" s="87"/>
      <c r="J124" s="87"/>
      <c r="K124" s="87"/>
      <c r="L124" s="15">
        <v>27</v>
      </c>
      <c r="M124" s="15" t="s">
        <v>15</v>
      </c>
      <c r="N124" s="17" t="s">
        <v>293</v>
      </c>
      <c r="O124" s="61"/>
      <c r="P124" s="36">
        <f t="shared" si="1"/>
        <v>0</v>
      </c>
      <c r="Q124" s="53">
        <v>35.909999999999997</v>
      </c>
    </row>
    <row r="125" spans="1:17" s="1" customFormat="1" ht="47.1" customHeight="1" outlineLevel="5" thickBot="1" x14ac:dyDescent="0.25">
      <c r="A125" s="83"/>
      <c r="B125" s="85"/>
      <c r="C125" s="18" t="s">
        <v>294</v>
      </c>
      <c r="D125" s="18" t="s">
        <v>14</v>
      </c>
      <c r="E125" s="19"/>
      <c r="F125" s="88" t="s">
        <v>256</v>
      </c>
      <c r="G125" s="88"/>
      <c r="H125" s="88"/>
      <c r="I125" s="88"/>
      <c r="J125" s="88"/>
      <c r="K125" s="88"/>
      <c r="L125" s="18">
        <v>6</v>
      </c>
      <c r="M125" s="18" t="s">
        <v>15</v>
      </c>
      <c r="N125" s="20" t="s">
        <v>295</v>
      </c>
      <c r="O125" s="61"/>
      <c r="P125" s="35">
        <f t="shared" si="1"/>
        <v>0</v>
      </c>
      <c r="Q125" s="52">
        <v>47.46</v>
      </c>
    </row>
    <row r="126" spans="1:17" s="1" customFormat="1" ht="47.1" customHeight="1" outlineLevel="5" thickBot="1" x14ac:dyDescent="0.25">
      <c r="A126" s="82" t="s">
        <v>296</v>
      </c>
      <c r="B126" s="84"/>
      <c r="C126" s="15" t="s">
        <v>297</v>
      </c>
      <c r="D126" s="15" t="s">
        <v>19</v>
      </c>
      <c r="E126" s="16"/>
      <c r="F126" s="87" t="s">
        <v>250</v>
      </c>
      <c r="G126" s="87"/>
      <c r="H126" s="87"/>
      <c r="I126" s="87"/>
      <c r="J126" s="87"/>
      <c r="K126" s="87"/>
      <c r="L126" s="15">
        <v>28</v>
      </c>
      <c r="M126" s="15" t="s">
        <v>15</v>
      </c>
      <c r="N126" s="17" t="s">
        <v>298</v>
      </c>
      <c r="O126" s="61"/>
      <c r="P126" s="36">
        <f t="shared" si="1"/>
        <v>0</v>
      </c>
      <c r="Q126" s="53">
        <v>35.909999999999997</v>
      </c>
    </row>
    <row r="127" spans="1:17" s="1" customFormat="1" ht="47.1" customHeight="1" outlineLevel="5" thickBot="1" x14ac:dyDescent="0.25">
      <c r="A127" s="83"/>
      <c r="B127" s="85"/>
      <c r="C127" s="18" t="s">
        <v>299</v>
      </c>
      <c r="D127" s="18" t="s">
        <v>61</v>
      </c>
      <c r="E127" s="19"/>
      <c r="F127" s="88" t="s">
        <v>253</v>
      </c>
      <c r="G127" s="88"/>
      <c r="H127" s="88"/>
      <c r="I127" s="88"/>
      <c r="J127" s="88"/>
      <c r="K127" s="88"/>
      <c r="L127" s="18">
        <v>9</v>
      </c>
      <c r="M127" s="18" t="s">
        <v>15</v>
      </c>
      <c r="N127" s="20" t="s">
        <v>300</v>
      </c>
      <c r="O127" s="61"/>
      <c r="P127" s="35">
        <f t="shared" si="1"/>
        <v>0</v>
      </c>
      <c r="Q127" s="52">
        <v>41.04</v>
      </c>
    </row>
    <row r="128" spans="1:17" s="1" customFormat="1" ht="93.95" customHeight="1" outlineLevel="5" thickBot="1" x14ac:dyDescent="0.25">
      <c r="A128" s="10" t="s">
        <v>301</v>
      </c>
      <c r="B128" s="11"/>
      <c r="C128" s="15" t="s">
        <v>302</v>
      </c>
      <c r="D128" s="15" t="s">
        <v>14</v>
      </c>
      <c r="E128" s="16"/>
      <c r="F128" s="87" t="s">
        <v>256</v>
      </c>
      <c r="G128" s="87"/>
      <c r="H128" s="87"/>
      <c r="I128" s="87"/>
      <c r="J128" s="87"/>
      <c r="K128" s="87"/>
      <c r="L128" s="15">
        <v>35</v>
      </c>
      <c r="M128" s="15" t="s">
        <v>15</v>
      </c>
      <c r="N128" s="17" t="s">
        <v>303</v>
      </c>
      <c r="O128" s="61"/>
      <c r="P128" s="36">
        <f t="shared" si="1"/>
        <v>0</v>
      </c>
      <c r="Q128" s="53">
        <v>47.46</v>
      </c>
    </row>
    <row r="129" spans="1:17" s="1" customFormat="1" ht="30.95" customHeight="1" outlineLevel="5" thickBot="1" x14ac:dyDescent="0.25">
      <c r="A129" s="82" t="s">
        <v>304</v>
      </c>
      <c r="B129" s="84"/>
      <c r="C129" s="15" t="s">
        <v>305</v>
      </c>
      <c r="D129" s="15" t="s">
        <v>19</v>
      </c>
      <c r="E129" s="16"/>
      <c r="F129" s="103" t="s">
        <v>250</v>
      </c>
      <c r="G129" s="103"/>
      <c r="H129" s="103"/>
      <c r="I129" s="103"/>
      <c r="J129" s="103"/>
      <c r="K129" s="103"/>
      <c r="L129" s="15">
        <v>29</v>
      </c>
      <c r="M129" s="15" t="s">
        <v>15</v>
      </c>
      <c r="N129" s="17" t="s">
        <v>306</v>
      </c>
      <c r="O129" s="61"/>
      <c r="P129" s="36">
        <f t="shared" si="1"/>
        <v>0</v>
      </c>
      <c r="Q129" s="53">
        <v>35.909999999999997</v>
      </c>
    </row>
    <row r="130" spans="1:17" s="1" customFormat="1" ht="30.95" customHeight="1" outlineLevel="5" thickBot="1" x14ac:dyDescent="0.25">
      <c r="A130" s="101"/>
      <c r="B130" s="102"/>
      <c r="C130" s="18" t="s">
        <v>307</v>
      </c>
      <c r="D130" s="18" t="s">
        <v>61</v>
      </c>
      <c r="E130" s="19"/>
      <c r="F130" s="104" t="s">
        <v>253</v>
      </c>
      <c r="G130" s="104"/>
      <c r="H130" s="104"/>
      <c r="I130" s="104"/>
      <c r="J130" s="104"/>
      <c r="K130" s="104"/>
      <c r="L130" s="18">
        <v>20</v>
      </c>
      <c r="M130" s="18" t="s">
        <v>15</v>
      </c>
      <c r="N130" s="20" t="s">
        <v>308</v>
      </c>
      <c r="O130" s="61"/>
      <c r="P130" s="35">
        <f t="shared" si="1"/>
        <v>0</v>
      </c>
      <c r="Q130" s="52">
        <v>41.04</v>
      </c>
    </row>
    <row r="131" spans="1:17" s="1" customFormat="1" ht="30.95" customHeight="1" outlineLevel="5" thickBot="1" x14ac:dyDescent="0.25">
      <c r="A131" s="83"/>
      <c r="B131" s="85"/>
      <c r="C131" s="18" t="s">
        <v>309</v>
      </c>
      <c r="D131" s="18" t="s">
        <v>14</v>
      </c>
      <c r="E131" s="19"/>
      <c r="F131" s="104" t="s">
        <v>256</v>
      </c>
      <c r="G131" s="104"/>
      <c r="H131" s="104"/>
      <c r="I131" s="104"/>
      <c r="J131" s="104"/>
      <c r="K131" s="104"/>
      <c r="L131" s="18">
        <v>7</v>
      </c>
      <c r="M131" s="18" t="s">
        <v>15</v>
      </c>
      <c r="N131" s="20" t="s">
        <v>310</v>
      </c>
      <c r="O131" s="61"/>
      <c r="P131" s="35">
        <f t="shared" si="1"/>
        <v>0</v>
      </c>
      <c r="Q131" s="52">
        <v>47.46</v>
      </c>
    </row>
    <row r="132" spans="1:17" s="1" customFormat="1" ht="47.1" customHeight="1" outlineLevel="5" thickBot="1" x14ac:dyDescent="0.25">
      <c r="A132" s="82" t="s">
        <v>311</v>
      </c>
      <c r="B132" s="84"/>
      <c r="C132" s="15" t="s">
        <v>312</v>
      </c>
      <c r="D132" s="15" t="s">
        <v>61</v>
      </c>
      <c r="E132" s="16"/>
      <c r="F132" s="87" t="s">
        <v>253</v>
      </c>
      <c r="G132" s="87"/>
      <c r="H132" s="87"/>
      <c r="I132" s="87"/>
      <c r="J132" s="87"/>
      <c r="K132" s="87"/>
      <c r="L132" s="15">
        <v>5</v>
      </c>
      <c r="M132" s="15" t="s">
        <v>15</v>
      </c>
      <c r="N132" s="17" t="s">
        <v>313</v>
      </c>
      <c r="O132" s="61"/>
      <c r="P132" s="36">
        <f t="shared" si="1"/>
        <v>0</v>
      </c>
      <c r="Q132" s="53">
        <v>41.04</v>
      </c>
    </row>
    <row r="133" spans="1:17" s="1" customFormat="1" ht="47.1" customHeight="1" outlineLevel="5" thickBot="1" x14ac:dyDescent="0.25">
      <c r="A133" s="83"/>
      <c r="B133" s="85"/>
      <c r="C133" s="18" t="s">
        <v>314</v>
      </c>
      <c r="D133" s="18" t="s">
        <v>14</v>
      </c>
      <c r="E133" s="19"/>
      <c r="F133" s="88" t="s">
        <v>256</v>
      </c>
      <c r="G133" s="88"/>
      <c r="H133" s="88"/>
      <c r="I133" s="88"/>
      <c r="J133" s="88"/>
      <c r="K133" s="88"/>
      <c r="L133" s="18">
        <v>8</v>
      </c>
      <c r="M133" s="18" t="s">
        <v>15</v>
      </c>
      <c r="N133" s="20" t="s">
        <v>315</v>
      </c>
      <c r="O133" s="61"/>
      <c r="P133" s="35">
        <f t="shared" si="1"/>
        <v>0</v>
      </c>
      <c r="Q133" s="52">
        <v>47.46</v>
      </c>
    </row>
    <row r="134" spans="1:17" s="1" customFormat="1" ht="30.95" customHeight="1" outlineLevel="5" thickBot="1" x14ac:dyDescent="0.25">
      <c r="A134" s="82" t="s">
        <v>316</v>
      </c>
      <c r="B134" s="84"/>
      <c r="C134" s="15" t="s">
        <v>317</v>
      </c>
      <c r="D134" s="15" t="s">
        <v>19</v>
      </c>
      <c r="E134" s="16"/>
      <c r="F134" s="103" t="s">
        <v>250</v>
      </c>
      <c r="G134" s="103"/>
      <c r="H134" s="103"/>
      <c r="I134" s="103"/>
      <c r="J134" s="103"/>
      <c r="K134" s="103"/>
      <c r="L134" s="15">
        <v>42</v>
      </c>
      <c r="M134" s="15" t="s">
        <v>15</v>
      </c>
      <c r="N134" s="17" t="s">
        <v>318</v>
      </c>
      <c r="O134" s="61"/>
      <c r="P134" s="36">
        <f t="shared" si="1"/>
        <v>0</v>
      </c>
      <c r="Q134" s="53">
        <v>35.909999999999997</v>
      </c>
    </row>
    <row r="135" spans="1:17" s="1" customFormat="1" ht="30.95" customHeight="1" outlineLevel="5" thickBot="1" x14ac:dyDescent="0.25">
      <c r="A135" s="101"/>
      <c r="B135" s="102"/>
      <c r="C135" s="18" t="s">
        <v>319</v>
      </c>
      <c r="D135" s="18" t="s">
        <v>61</v>
      </c>
      <c r="E135" s="19"/>
      <c r="F135" s="104" t="s">
        <v>253</v>
      </c>
      <c r="G135" s="104"/>
      <c r="H135" s="104"/>
      <c r="I135" s="104"/>
      <c r="J135" s="104"/>
      <c r="K135" s="104"/>
      <c r="L135" s="18">
        <v>24</v>
      </c>
      <c r="M135" s="18" t="s">
        <v>15</v>
      </c>
      <c r="N135" s="20" t="s">
        <v>320</v>
      </c>
      <c r="O135" s="61"/>
      <c r="P135" s="35">
        <f t="shared" si="1"/>
        <v>0</v>
      </c>
      <c r="Q135" s="52">
        <v>41.04</v>
      </c>
    </row>
    <row r="136" spans="1:17" s="1" customFormat="1" ht="30.95" customHeight="1" outlineLevel="5" thickBot="1" x14ac:dyDescent="0.25">
      <c r="A136" s="83"/>
      <c r="B136" s="85"/>
      <c r="C136" s="18" t="s">
        <v>321</v>
      </c>
      <c r="D136" s="18" t="s">
        <v>14</v>
      </c>
      <c r="E136" s="19"/>
      <c r="F136" s="104" t="s">
        <v>256</v>
      </c>
      <c r="G136" s="104"/>
      <c r="H136" s="104"/>
      <c r="I136" s="104"/>
      <c r="J136" s="104"/>
      <c r="K136" s="104"/>
      <c r="L136" s="18">
        <v>20</v>
      </c>
      <c r="M136" s="18" t="s">
        <v>15</v>
      </c>
      <c r="N136" s="20" t="s">
        <v>322</v>
      </c>
      <c r="O136" s="61"/>
      <c r="P136" s="35">
        <f t="shared" si="1"/>
        <v>0</v>
      </c>
      <c r="Q136" s="52">
        <v>47.46</v>
      </c>
    </row>
    <row r="137" spans="1:17" s="1" customFormat="1" ht="30.95" customHeight="1" outlineLevel="5" thickBot="1" x14ac:dyDescent="0.25">
      <c r="A137" s="82" t="s">
        <v>323</v>
      </c>
      <c r="B137" s="84"/>
      <c r="C137" s="15" t="s">
        <v>324</v>
      </c>
      <c r="D137" s="15" t="s">
        <v>19</v>
      </c>
      <c r="E137" s="16"/>
      <c r="F137" s="103" t="s">
        <v>250</v>
      </c>
      <c r="G137" s="103"/>
      <c r="H137" s="103"/>
      <c r="I137" s="103"/>
      <c r="J137" s="103"/>
      <c r="K137" s="103"/>
      <c r="L137" s="15">
        <v>10</v>
      </c>
      <c r="M137" s="15" t="s">
        <v>15</v>
      </c>
      <c r="N137" s="17" t="s">
        <v>325</v>
      </c>
      <c r="O137" s="61"/>
      <c r="P137" s="36">
        <f t="shared" si="1"/>
        <v>0</v>
      </c>
      <c r="Q137" s="53">
        <v>35.909999999999997</v>
      </c>
    </row>
    <row r="138" spans="1:17" s="1" customFormat="1" ht="30.95" customHeight="1" outlineLevel="5" thickBot="1" x14ac:dyDescent="0.25">
      <c r="A138" s="101"/>
      <c r="B138" s="102"/>
      <c r="C138" s="18" t="s">
        <v>326</v>
      </c>
      <c r="D138" s="18" t="s">
        <v>61</v>
      </c>
      <c r="E138" s="19"/>
      <c r="F138" s="104" t="s">
        <v>253</v>
      </c>
      <c r="G138" s="104"/>
      <c r="H138" s="104"/>
      <c r="I138" s="104"/>
      <c r="J138" s="104"/>
      <c r="K138" s="104"/>
      <c r="L138" s="18">
        <v>13</v>
      </c>
      <c r="M138" s="18" t="s">
        <v>15</v>
      </c>
      <c r="N138" s="20" t="s">
        <v>327</v>
      </c>
      <c r="O138" s="61"/>
      <c r="P138" s="35">
        <f t="shared" ref="P138:P201" si="2">Q138*O138</f>
        <v>0</v>
      </c>
      <c r="Q138" s="52">
        <v>41.04</v>
      </c>
    </row>
    <row r="139" spans="1:17" s="1" customFormat="1" ht="30.95" customHeight="1" outlineLevel="5" thickBot="1" x14ac:dyDescent="0.25">
      <c r="A139" s="83"/>
      <c r="B139" s="85"/>
      <c r="C139" s="18" t="s">
        <v>328</v>
      </c>
      <c r="D139" s="18" t="s">
        <v>14</v>
      </c>
      <c r="E139" s="19"/>
      <c r="F139" s="104" t="s">
        <v>256</v>
      </c>
      <c r="G139" s="104"/>
      <c r="H139" s="104"/>
      <c r="I139" s="104"/>
      <c r="J139" s="104"/>
      <c r="K139" s="104"/>
      <c r="L139" s="18">
        <v>6</v>
      </c>
      <c r="M139" s="18" t="s">
        <v>15</v>
      </c>
      <c r="N139" s="20" t="s">
        <v>329</v>
      </c>
      <c r="O139" s="61"/>
      <c r="P139" s="35">
        <f t="shared" si="2"/>
        <v>0</v>
      </c>
      <c r="Q139" s="52">
        <v>47.46</v>
      </c>
    </row>
    <row r="140" spans="1:17" s="1" customFormat="1" ht="47.1" customHeight="1" outlineLevel="5" thickBot="1" x14ac:dyDescent="0.25">
      <c r="A140" s="82" t="s">
        <v>330</v>
      </c>
      <c r="B140" s="84"/>
      <c r="C140" s="15" t="s">
        <v>331</v>
      </c>
      <c r="D140" s="15" t="s">
        <v>61</v>
      </c>
      <c r="E140" s="16"/>
      <c r="F140" s="87" t="s">
        <v>253</v>
      </c>
      <c r="G140" s="87"/>
      <c r="H140" s="87"/>
      <c r="I140" s="87"/>
      <c r="J140" s="87"/>
      <c r="K140" s="87"/>
      <c r="L140" s="15">
        <v>6</v>
      </c>
      <c r="M140" s="15" t="s">
        <v>15</v>
      </c>
      <c r="N140" s="17" t="s">
        <v>332</v>
      </c>
      <c r="O140" s="61"/>
      <c r="P140" s="36">
        <f t="shared" si="2"/>
        <v>0</v>
      </c>
      <c r="Q140" s="53">
        <v>41.04</v>
      </c>
    </row>
    <row r="141" spans="1:17" s="1" customFormat="1" ht="47.1" customHeight="1" outlineLevel="5" thickBot="1" x14ac:dyDescent="0.25">
      <c r="A141" s="83"/>
      <c r="B141" s="85"/>
      <c r="C141" s="18" t="s">
        <v>333</v>
      </c>
      <c r="D141" s="18" t="s">
        <v>14</v>
      </c>
      <c r="E141" s="19"/>
      <c r="F141" s="88" t="s">
        <v>256</v>
      </c>
      <c r="G141" s="88"/>
      <c r="H141" s="88"/>
      <c r="I141" s="88"/>
      <c r="J141" s="88"/>
      <c r="K141" s="88"/>
      <c r="L141" s="18">
        <v>4</v>
      </c>
      <c r="M141" s="18" t="s">
        <v>15</v>
      </c>
      <c r="N141" s="20" t="s">
        <v>334</v>
      </c>
      <c r="O141" s="61"/>
      <c r="P141" s="35">
        <f t="shared" si="2"/>
        <v>0</v>
      </c>
      <c r="Q141" s="52">
        <v>47.46</v>
      </c>
    </row>
    <row r="142" spans="1:17" s="1" customFormat="1" ht="30.95" customHeight="1" outlineLevel="5" thickBot="1" x14ac:dyDescent="0.25">
      <c r="A142" s="82" t="s">
        <v>335</v>
      </c>
      <c r="B142" s="84"/>
      <c r="C142" s="15" t="s">
        <v>336</v>
      </c>
      <c r="D142" s="15" t="s">
        <v>19</v>
      </c>
      <c r="E142" s="16"/>
      <c r="F142" s="103" t="s">
        <v>250</v>
      </c>
      <c r="G142" s="103"/>
      <c r="H142" s="103"/>
      <c r="I142" s="103"/>
      <c r="J142" s="103"/>
      <c r="K142" s="103"/>
      <c r="L142" s="15">
        <v>10</v>
      </c>
      <c r="M142" s="15" t="s">
        <v>15</v>
      </c>
      <c r="N142" s="17" t="s">
        <v>337</v>
      </c>
      <c r="O142" s="61"/>
      <c r="P142" s="36">
        <f t="shared" si="2"/>
        <v>0</v>
      </c>
      <c r="Q142" s="53">
        <v>35.909999999999997</v>
      </c>
    </row>
    <row r="143" spans="1:17" s="1" customFormat="1" ht="30.95" customHeight="1" outlineLevel="5" thickBot="1" x14ac:dyDescent="0.25">
      <c r="A143" s="101"/>
      <c r="B143" s="102"/>
      <c r="C143" s="18" t="s">
        <v>338</v>
      </c>
      <c r="D143" s="18" t="s">
        <v>61</v>
      </c>
      <c r="E143" s="19"/>
      <c r="F143" s="104" t="s">
        <v>253</v>
      </c>
      <c r="G143" s="104"/>
      <c r="H143" s="104"/>
      <c r="I143" s="104"/>
      <c r="J143" s="104"/>
      <c r="K143" s="104"/>
      <c r="L143" s="18">
        <v>37</v>
      </c>
      <c r="M143" s="18" t="s">
        <v>15</v>
      </c>
      <c r="N143" s="20" t="s">
        <v>339</v>
      </c>
      <c r="O143" s="61"/>
      <c r="P143" s="35">
        <f t="shared" si="2"/>
        <v>0</v>
      </c>
      <c r="Q143" s="52">
        <v>41.04</v>
      </c>
    </row>
    <row r="144" spans="1:17" s="1" customFormat="1" ht="30.95" customHeight="1" outlineLevel="5" thickBot="1" x14ac:dyDescent="0.25">
      <c r="A144" s="83"/>
      <c r="B144" s="85"/>
      <c r="C144" s="18" t="s">
        <v>340</v>
      </c>
      <c r="D144" s="18" t="s">
        <v>14</v>
      </c>
      <c r="E144" s="19"/>
      <c r="F144" s="104" t="s">
        <v>256</v>
      </c>
      <c r="G144" s="104"/>
      <c r="H144" s="104"/>
      <c r="I144" s="104"/>
      <c r="J144" s="104"/>
      <c r="K144" s="104"/>
      <c r="L144" s="18">
        <v>7</v>
      </c>
      <c r="M144" s="18" t="s">
        <v>15</v>
      </c>
      <c r="N144" s="20" t="s">
        <v>341</v>
      </c>
      <c r="O144" s="61"/>
      <c r="P144" s="35">
        <f t="shared" si="2"/>
        <v>0</v>
      </c>
      <c r="Q144" s="52">
        <v>47.46</v>
      </c>
    </row>
    <row r="145" spans="1:17" s="1" customFormat="1" ht="30.95" customHeight="1" outlineLevel="5" thickBot="1" x14ac:dyDescent="0.25">
      <c r="A145" s="82" t="s">
        <v>342</v>
      </c>
      <c r="B145" s="84"/>
      <c r="C145" s="15" t="s">
        <v>343</v>
      </c>
      <c r="D145" s="15" t="s">
        <v>19</v>
      </c>
      <c r="E145" s="16"/>
      <c r="F145" s="103" t="s">
        <v>250</v>
      </c>
      <c r="G145" s="103"/>
      <c r="H145" s="103"/>
      <c r="I145" s="103"/>
      <c r="J145" s="103"/>
      <c r="K145" s="103"/>
      <c r="L145" s="15">
        <v>26</v>
      </c>
      <c r="M145" s="15" t="s">
        <v>15</v>
      </c>
      <c r="N145" s="17" t="s">
        <v>344</v>
      </c>
      <c r="O145" s="61"/>
      <c r="P145" s="36">
        <f t="shared" si="2"/>
        <v>0</v>
      </c>
      <c r="Q145" s="53">
        <v>35.909999999999997</v>
      </c>
    </row>
    <row r="146" spans="1:17" s="1" customFormat="1" ht="30.95" customHeight="1" outlineLevel="5" thickBot="1" x14ac:dyDescent="0.25">
      <c r="A146" s="101"/>
      <c r="B146" s="102"/>
      <c r="C146" s="18" t="s">
        <v>345</v>
      </c>
      <c r="D146" s="18" t="s">
        <v>61</v>
      </c>
      <c r="E146" s="19"/>
      <c r="F146" s="104" t="s">
        <v>253</v>
      </c>
      <c r="G146" s="104"/>
      <c r="H146" s="104"/>
      <c r="I146" s="104"/>
      <c r="J146" s="104"/>
      <c r="K146" s="104"/>
      <c r="L146" s="18">
        <v>9</v>
      </c>
      <c r="M146" s="18" t="s">
        <v>15</v>
      </c>
      <c r="N146" s="20" t="s">
        <v>346</v>
      </c>
      <c r="O146" s="61"/>
      <c r="P146" s="35">
        <f t="shared" si="2"/>
        <v>0</v>
      </c>
      <c r="Q146" s="52">
        <v>41.04</v>
      </c>
    </row>
    <row r="147" spans="1:17" s="1" customFormat="1" ht="30.95" customHeight="1" outlineLevel="5" thickBot="1" x14ac:dyDescent="0.25">
      <c r="A147" s="83"/>
      <c r="B147" s="85"/>
      <c r="C147" s="18" t="s">
        <v>347</v>
      </c>
      <c r="D147" s="18" t="s">
        <v>14</v>
      </c>
      <c r="E147" s="19"/>
      <c r="F147" s="104" t="s">
        <v>256</v>
      </c>
      <c r="G147" s="104"/>
      <c r="H147" s="104"/>
      <c r="I147" s="104"/>
      <c r="J147" s="104"/>
      <c r="K147" s="104"/>
      <c r="L147" s="18">
        <v>15</v>
      </c>
      <c r="M147" s="18" t="s">
        <v>15</v>
      </c>
      <c r="N147" s="20" t="s">
        <v>348</v>
      </c>
      <c r="O147" s="61"/>
      <c r="P147" s="35">
        <f t="shared" si="2"/>
        <v>0</v>
      </c>
      <c r="Q147" s="52">
        <v>47.46</v>
      </c>
    </row>
    <row r="148" spans="1:17" s="1" customFormat="1" ht="47.1" customHeight="1" outlineLevel="5" thickBot="1" x14ac:dyDescent="0.25">
      <c r="A148" s="82" t="s">
        <v>349</v>
      </c>
      <c r="B148" s="84"/>
      <c r="C148" s="15" t="s">
        <v>350</v>
      </c>
      <c r="D148" s="15" t="s">
        <v>19</v>
      </c>
      <c r="E148" s="16"/>
      <c r="F148" s="87" t="s">
        <v>250</v>
      </c>
      <c r="G148" s="87"/>
      <c r="H148" s="87"/>
      <c r="I148" s="87"/>
      <c r="J148" s="87"/>
      <c r="K148" s="87"/>
      <c r="L148" s="15">
        <v>12</v>
      </c>
      <c r="M148" s="15" t="s">
        <v>15</v>
      </c>
      <c r="N148" s="17" t="s">
        <v>351</v>
      </c>
      <c r="O148" s="61"/>
      <c r="P148" s="36">
        <f t="shared" si="2"/>
        <v>0</v>
      </c>
      <c r="Q148" s="53">
        <v>35.909999999999997</v>
      </c>
    </row>
    <row r="149" spans="1:17" s="1" customFormat="1" ht="47.1" customHeight="1" outlineLevel="5" thickBot="1" x14ac:dyDescent="0.25">
      <c r="A149" s="83"/>
      <c r="B149" s="85"/>
      <c r="C149" s="18" t="s">
        <v>352</v>
      </c>
      <c r="D149" s="18" t="s">
        <v>14</v>
      </c>
      <c r="E149" s="19"/>
      <c r="F149" s="88" t="s">
        <v>256</v>
      </c>
      <c r="G149" s="88"/>
      <c r="H149" s="88"/>
      <c r="I149" s="88"/>
      <c r="J149" s="88"/>
      <c r="K149" s="88"/>
      <c r="L149" s="18">
        <v>15</v>
      </c>
      <c r="M149" s="18" t="s">
        <v>15</v>
      </c>
      <c r="N149" s="20" t="s">
        <v>353</v>
      </c>
      <c r="O149" s="61"/>
      <c r="P149" s="35">
        <f t="shared" si="2"/>
        <v>0</v>
      </c>
      <c r="Q149" s="52">
        <v>47.46</v>
      </c>
    </row>
    <row r="150" spans="1:17" s="1" customFormat="1" ht="30.95" customHeight="1" outlineLevel="5" thickBot="1" x14ac:dyDescent="0.25">
      <c r="A150" s="82" t="s">
        <v>354</v>
      </c>
      <c r="B150" s="84"/>
      <c r="C150" s="15" t="s">
        <v>355</v>
      </c>
      <c r="D150" s="15" t="s">
        <v>19</v>
      </c>
      <c r="E150" s="16"/>
      <c r="F150" s="103" t="s">
        <v>250</v>
      </c>
      <c r="G150" s="103"/>
      <c r="H150" s="103"/>
      <c r="I150" s="103"/>
      <c r="J150" s="103"/>
      <c r="K150" s="103"/>
      <c r="L150" s="15">
        <v>32</v>
      </c>
      <c r="M150" s="15" t="s">
        <v>15</v>
      </c>
      <c r="N150" s="17" t="s">
        <v>356</v>
      </c>
      <c r="O150" s="61"/>
      <c r="P150" s="36">
        <f t="shared" si="2"/>
        <v>0</v>
      </c>
      <c r="Q150" s="53">
        <v>35.909999999999997</v>
      </c>
    </row>
    <row r="151" spans="1:17" s="1" customFormat="1" ht="30.95" customHeight="1" outlineLevel="5" thickBot="1" x14ac:dyDescent="0.25">
      <c r="A151" s="101"/>
      <c r="B151" s="102"/>
      <c r="C151" s="18" t="s">
        <v>357</v>
      </c>
      <c r="D151" s="18" t="s">
        <v>61</v>
      </c>
      <c r="E151" s="19"/>
      <c r="F151" s="104" t="s">
        <v>253</v>
      </c>
      <c r="G151" s="104"/>
      <c r="H151" s="104"/>
      <c r="I151" s="104"/>
      <c r="J151" s="104"/>
      <c r="K151" s="104"/>
      <c r="L151" s="18">
        <v>9</v>
      </c>
      <c r="M151" s="18" t="s">
        <v>15</v>
      </c>
      <c r="N151" s="20" t="s">
        <v>358</v>
      </c>
      <c r="O151" s="61"/>
      <c r="P151" s="35">
        <f t="shared" si="2"/>
        <v>0</v>
      </c>
      <c r="Q151" s="52">
        <v>41.04</v>
      </c>
    </row>
    <row r="152" spans="1:17" s="1" customFormat="1" ht="30.95" customHeight="1" outlineLevel="5" thickBot="1" x14ac:dyDescent="0.25">
      <c r="A152" s="83"/>
      <c r="B152" s="85"/>
      <c r="C152" s="18" t="s">
        <v>359</v>
      </c>
      <c r="D152" s="18" t="s">
        <v>14</v>
      </c>
      <c r="E152" s="19"/>
      <c r="F152" s="104" t="s">
        <v>256</v>
      </c>
      <c r="G152" s="104"/>
      <c r="H152" s="104"/>
      <c r="I152" s="104"/>
      <c r="J152" s="104"/>
      <c r="K152" s="104"/>
      <c r="L152" s="18">
        <v>2</v>
      </c>
      <c r="M152" s="18" t="s">
        <v>15</v>
      </c>
      <c r="N152" s="20" t="s">
        <v>360</v>
      </c>
      <c r="O152" s="61"/>
      <c r="P152" s="35">
        <f t="shared" si="2"/>
        <v>0</v>
      </c>
      <c r="Q152" s="52">
        <v>47.46</v>
      </c>
    </row>
    <row r="153" spans="1:17" s="1" customFormat="1" ht="30.95" customHeight="1" outlineLevel="5" thickBot="1" x14ac:dyDescent="0.25">
      <c r="A153" s="82" t="s">
        <v>361</v>
      </c>
      <c r="B153" s="84"/>
      <c r="C153" s="15" t="s">
        <v>362</v>
      </c>
      <c r="D153" s="15" t="s">
        <v>19</v>
      </c>
      <c r="E153" s="16"/>
      <c r="F153" s="103" t="s">
        <v>250</v>
      </c>
      <c r="G153" s="103"/>
      <c r="H153" s="103"/>
      <c r="I153" s="103"/>
      <c r="J153" s="103"/>
      <c r="K153" s="103"/>
      <c r="L153" s="15">
        <v>43</v>
      </c>
      <c r="M153" s="15" t="s">
        <v>15</v>
      </c>
      <c r="N153" s="17" t="s">
        <v>363</v>
      </c>
      <c r="O153" s="61"/>
      <c r="P153" s="36">
        <f t="shared" si="2"/>
        <v>0</v>
      </c>
      <c r="Q153" s="53">
        <v>35.909999999999997</v>
      </c>
    </row>
    <row r="154" spans="1:17" s="1" customFormat="1" ht="30.95" customHeight="1" outlineLevel="5" thickBot="1" x14ac:dyDescent="0.25">
      <c r="A154" s="101"/>
      <c r="B154" s="102"/>
      <c r="C154" s="18" t="s">
        <v>364</v>
      </c>
      <c r="D154" s="18" t="s">
        <v>61</v>
      </c>
      <c r="E154" s="19"/>
      <c r="F154" s="104" t="s">
        <v>253</v>
      </c>
      <c r="G154" s="104"/>
      <c r="H154" s="104"/>
      <c r="I154" s="104"/>
      <c r="J154" s="104"/>
      <c r="K154" s="104"/>
      <c r="L154" s="18">
        <v>13</v>
      </c>
      <c r="M154" s="18" t="s">
        <v>15</v>
      </c>
      <c r="N154" s="20" t="s">
        <v>365</v>
      </c>
      <c r="O154" s="61"/>
      <c r="P154" s="35">
        <f t="shared" si="2"/>
        <v>0</v>
      </c>
      <c r="Q154" s="52">
        <v>41.04</v>
      </c>
    </row>
    <row r="155" spans="1:17" s="1" customFormat="1" ht="30.95" customHeight="1" outlineLevel="5" thickBot="1" x14ac:dyDescent="0.25">
      <c r="A155" s="83"/>
      <c r="B155" s="85"/>
      <c r="C155" s="18" t="s">
        <v>366</v>
      </c>
      <c r="D155" s="18" t="s">
        <v>14</v>
      </c>
      <c r="E155" s="19"/>
      <c r="F155" s="104" t="s">
        <v>256</v>
      </c>
      <c r="G155" s="104"/>
      <c r="H155" s="104"/>
      <c r="I155" s="104"/>
      <c r="J155" s="104"/>
      <c r="K155" s="104"/>
      <c r="L155" s="18">
        <v>14</v>
      </c>
      <c r="M155" s="18" t="s">
        <v>15</v>
      </c>
      <c r="N155" s="20" t="s">
        <v>367</v>
      </c>
      <c r="O155" s="61"/>
      <c r="P155" s="35">
        <f t="shared" si="2"/>
        <v>0</v>
      </c>
      <c r="Q155" s="52">
        <v>47.46</v>
      </c>
    </row>
    <row r="156" spans="1:17" s="1" customFormat="1" ht="30.95" customHeight="1" outlineLevel="5" thickBot="1" x14ac:dyDescent="0.25">
      <c r="A156" s="82" t="s">
        <v>368</v>
      </c>
      <c r="B156" s="84"/>
      <c r="C156" s="15" t="s">
        <v>369</v>
      </c>
      <c r="D156" s="15" t="s">
        <v>19</v>
      </c>
      <c r="E156" s="16"/>
      <c r="F156" s="103" t="s">
        <v>250</v>
      </c>
      <c r="G156" s="103"/>
      <c r="H156" s="103"/>
      <c r="I156" s="103"/>
      <c r="J156" s="103"/>
      <c r="K156" s="103"/>
      <c r="L156" s="15">
        <v>8</v>
      </c>
      <c r="M156" s="15" t="s">
        <v>15</v>
      </c>
      <c r="N156" s="17" t="s">
        <v>370</v>
      </c>
      <c r="O156" s="61"/>
      <c r="P156" s="36">
        <f t="shared" si="2"/>
        <v>0</v>
      </c>
      <c r="Q156" s="53">
        <v>35.909999999999997</v>
      </c>
    </row>
    <row r="157" spans="1:17" s="1" customFormat="1" ht="30.95" customHeight="1" outlineLevel="5" thickBot="1" x14ac:dyDescent="0.25">
      <c r="A157" s="101"/>
      <c r="B157" s="102"/>
      <c r="C157" s="18" t="s">
        <v>371</v>
      </c>
      <c r="D157" s="18" t="s">
        <v>61</v>
      </c>
      <c r="E157" s="19"/>
      <c r="F157" s="104" t="s">
        <v>253</v>
      </c>
      <c r="G157" s="104"/>
      <c r="H157" s="104"/>
      <c r="I157" s="104"/>
      <c r="J157" s="104"/>
      <c r="K157" s="104"/>
      <c r="L157" s="18">
        <v>6</v>
      </c>
      <c r="M157" s="18" t="s">
        <v>15</v>
      </c>
      <c r="N157" s="20" t="s">
        <v>372</v>
      </c>
      <c r="O157" s="61"/>
      <c r="P157" s="35">
        <f t="shared" si="2"/>
        <v>0</v>
      </c>
      <c r="Q157" s="52">
        <v>41.04</v>
      </c>
    </row>
    <row r="158" spans="1:17" s="1" customFormat="1" ht="30.95" customHeight="1" outlineLevel="5" thickBot="1" x14ac:dyDescent="0.25">
      <c r="A158" s="83"/>
      <c r="B158" s="85"/>
      <c r="C158" s="18" t="s">
        <v>373</v>
      </c>
      <c r="D158" s="18" t="s">
        <v>14</v>
      </c>
      <c r="E158" s="19"/>
      <c r="F158" s="104" t="s">
        <v>256</v>
      </c>
      <c r="G158" s="104"/>
      <c r="H158" s="104"/>
      <c r="I158" s="104"/>
      <c r="J158" s="104"/>
      <c r="K158" s="104"/>
      <c r="L158" s="18">
        <v>2</v>
      </c>
      <c r="M158" s="18" t="s">
        <v>15</v>
      </c>
      <c r="N158" s="20" t="s">
        <v>374</v>
      </c>
      <c r="O158" s="61"/>
      <c r="P158" s="35">
        <f t="shared" si="2"/>
        <v>0</v>
      </c>
      <c r="Q158" s="52">
        <v>47.46</v>
      </c>
    </row>
    <row r="159" spans="1:17" s="1" customFormat="1" ht="47.1" customHeight="1" outlineLevel="5" thickBot="1" x14ac:dyDescent="0.25">
      <c r="A159" s="82" t="s">
        <v>375</v>
      </c>
      <c r="B159" s="84"/>
      <c r="C159" s="15" t="s">
        <v>376</v>
      </c>
      <c r="D159" s="15" t="s">
        <v>19</v>
      </c>
      <c r="E159" s="16"/>
      <c r="F159" s="87" t="s">
        <v>250</v>
      </c>
      <c r="G159" s="87"/>
      <c r="H159" s="87"/>
      <c r="I159" s="87"/>
      <c r="J159" s="87"/>
      <c r="K159" s="87"/>
      <c r="L159" s="15">
        <v>37</v>
      </c>
      <c r="M159" s="15" t="s">
        <v>15</v>
      </c>
      <c r="N159" s="17" t="s">
        <v>377</v>
      </c>
      <c r="O159" s="61"/>
      <c r="P159" s="36">
        <f t="shared" si="2"/>
        <v>0</v>
      </c>
      <c r="Q159" s="53">
        <v>35.909999999999997</v>
      </c>
    </row>
    <row r="160" spans="1:17" s="1" customFormat="1" ht="47.1" customHeight="1" outlineLevel="5" thickBot="1" x14ac:dyDescent="0.25">
      <c r="A160" s="83"/>
      <c r="B160" s="85"/>
      <c r="C160" s="18" t="s">
        <v>378</v>
      </c>
      <c r="D160" s="18" t="s">
        <v>61</v>
      </c>
      <c r="E160" s="19"/>
      <c r="F160" s="88" t="s">
        <v>253</v>
      </c>
      <c r="G160" s="88"/>
      <c r="H160" s="88"/>
      <c r="I160" s="88"/>
      <c r="J160" s="88"/>
      <c r="K160" s="88"/>
      <c r="L160" s="18">
        <v>4</v>
      </c>
      <c r="M160" s="18" t="s">
        <v>15</v>
      </c>
      <c r="N160" s="20" t="s">
        <v>379</v>
      </c>
      <c r="O160" s="61"/>
      <c r="P160" s="35">
        <f t="shared" si="2"/>
        <v>0</v>
      </c>
      <c r="Q160" s="52">
        <v>41.04</v>
      </c>
    </row>
    <row r="161" spans="1:17" s="1" customFormat="1" ht="30.95" customHeight="1" outlineLevel="5" thickBot="1" x14ac:dyDescent="0.25">
      <c r="A161" s="82" t="s">
        <v>380</v>
      </c>
      <c r="B161" s="84"/>
      <c r="C161" s="15" t="s">
        <v>381</v>
      </c>
      <c r="D161" s="15" t="s">
        <v>19</v>
      </c>
      <c r="E161" s="16"/>
      <c r="F161" s="103" t="s">
        <v>250</v>
      </c>
      <c r="G161" s="103"/>
      <c r="H161" s="103"/>
      <c r="I161" s="103"/>
      <c r="J161" s="103"/>
      <c r="K161" s="103"/>
      <c r="L161" s="15">
        <v>9</v>
      </c>
      <c r="M161" s="15" t="s">
        <v>15</v>
      </c>
      <c r="N161" s="17" t="s">
        <v>382</v>
      </c>
      <c r="O161" s="61"/>
      <c r="P161" s="36">
        <f t="shared" si="2"/>
        <v>0</v>
      </c>
      <c r="Q161" s="53">
        <v>35.909999999999997</v>
      </c>
    </row>
    <row r="162" spans="1:17" s="1" customFormat="1" ht="30.95" customHeight="1" outlineLevel="5" thickBot="1" x14ac:dyDescent="0.25">
      <c r="A162" s="101"/>
      <c r="B162" s="102"/>
      <c r="C162" s="18" t="s">
        <v>383</v>
      </c>
      <c r="D162" s="18" t="s">
        <v>61</v>
      </c>
      <c r="E162" s="19"/>
      <c r="F162" s="104" t="s">
        <v>253</v>
      </c>
      <c r="G162" s="104"/>
      <c r="H162" s="104"/>
      <c r="I162" s="104"/>
      <c r="J162" s="104"/>
      <c r="K162" s="104"/>
      <c r="L162" s="18">
        <v>4</v>
      </c>
      <c r="M162" s="18" t="s">
        <v>15</v>
      </c>
      <c r="N162" s="20" t="s">
        <v>384</v>
      </c>
      <c r="O162" s="61"/>
      <c r="P162" s="35">
        <f t="shared" si="2"/>
        <v>0</v>
      </c>
      <c r="Q162" s="52">
        <v>41.04</v>
      </c>
    </row>
    <row r="163" spans="1:17" s="1" customFormat="1" ht="30.95" customHeight="1" outlineLevel="5" thickBot="1" x14ac:dyDescent="0.25">
      <c r="A163" s="83"/>
      <c r="B163" s="85"/>
      <c r="C163" s="18" t="s">
        <v>385</v>
      </c>
      <c r="D163" s="18" t="s">
        <v>14</v>
      </c>
      <c r="E163" s="19"/>
      <c r="F163" s="104" t="s">
        <v>256</v>
      </c>
      <c r="G163" s="104"/>
      <c r="H163" s="104"/>
      <c r="I163" s="104"/>
      <c r="J163" s="104"/>
      <c r="K163" s="104"/>
      <c r="L163" s="18">
        <v>8</v>
      </c>
      <c r="M163" s="18" t="s">
        <v>15</v>
      </c>
      <c r="N163" s="20" t="s">
        <v>386</v>
      </c>
      <c r="O163" s="61"/>
      <c r="P163" s="35">
        <f t="shared" si="2"/>
        <v>0</v>
      </c>
      <c r="Q163" s="52">
        <v>47.46</v>
      </c>
    </row>
    <row r="164" spans="1:17" s="1" customFormat="1" ht="47.1" customHeight="1" outlineLevel="5" thickBot="1" x14ac:dyDescent="0.25">
      <c r="A164" s="82" t="s">
        <v>387</v>
      </c>
      <c r="B164" s="84"/>
      <c r="C164" s="15" t="s">
        <v>388</v>
      </c>
      <c r="D164" s="15" t="s">
        <v>19</v>
      </c>
      <c r="E164" s="16"/>
      <c r="F164" s="87" t="s">
        <v>250</v>
      </c>
      <c r="G164" s="87"/>
      <c r="H164" s="87"/>
      <c r="I164" s="87"/>
      <c r="J164" s="87"/>
      <c r="K164" s="87"/>
      <c r="L164" s="15">
        <v>15</v>
      </c>
      <c r="M164" s="15" t="s">
        <v>15</v>
      </c>
      <c r="N164" s="17" t="s">
        <v>389</v>
      </c>
      <c r="O164" s="61"/>
      <c r="P164" s="36">
        <f t="shared" si="2"/>
        <v>0</v>
      </c>
      <c r="Q164" s="53">
        <v>35.909999999999997</v>
      </c>
    </row>
    <row r="165" spans="1:17" s="1" customFormat="1" ht="47.1" customHeight="1" outlineLevel="5" thickBot="1" x14ac:dyDescent="0.25">
      <c r="A165" s="83"/>
      <c r="B165" s="85"/>
      <c r="C165" s="18" t="s">
        <v>390</v>
      </c>
      <c r="D165" s="18" t="s">
        <v>61</v>
      </c>
      <c r="E165" s="19"/>
      <c r="F165" s="88" t="s">
        <v>253</v>
      </c>
      <c r="G165" s="88"/>
      <c r="H165" s="88"/>
      <c r="I165" s="88"/>
      <c r="J165" s="88"/>
      <c r="K165" s="88"/>
      <c r="L165" s="18">
        <v>11</v>
      </c>
      <c r="M165" s="18" t="s">
        <v>15</v>
      </c>
      <c r="N165" s="20" t="s">
        <v>391</v>
      </c>
      <c r="O165" s="61"/>
      <c r="P165" s="35">
        <f t="shared" si="2"/>
        <v>0</v>
      </c>
      <c r="Q165" s="52">
        <v>41.04</v>
      </c>
    </row>
    <row r="166" spans="1:17" s="1" customFormat="1" ht="30.95" customHeight="1" outlineLevel="5" thickBot="1" x14ac:dyDescent="0.25">
      <c r="A166" s="82" t="s">
        <v>392</v>
      </c>
      <c r="B166" s="84"/>
      <c r="C166" s="15" t="s">
        <v>393</v>
      </c>
      <c r="D166" s="15" t="s">
        <v>19</v>
      </c>
      <c r="E166" s="16"/>
      <c r="F166" s="103" t="s">
        <v>250</v>
      </c>
      <c r="G166" s="103"/>
      <c r="H166" s="103"/>
      <c r="I166" s="103"/>
      <c r="J166" s="103"/>
      <c r="K166" s="103"/>
      <c r="L166" s="15">
        <v>10</v>
      </c>
      <c r="M166" s="15" t="s">
        <v>15</v>
      </c>
      <c r="N166" s="17" t="s">
        <v>394</v>
      </c>
      <c r="O166" s="61"/>
      <c r="P166" s="36">
        <f t="shared" si="2"/>
        <v>0</v>
      </c>
      <c r="Q166" s="53">
        <v>35.909999999999997</v>
      </c>
    </row>
    <row r="167" spans="1:17" s="1" customFormat="1" ht="30.95" customHeight="1" outlineLevel="5" thickBot="1" x14ac:dyDescent="0.25">
      <c r="A167" s="101"/>
      <c r="B167" s="102"/>
      <c r="C167" s="18" t="s">
        <v>395</v>
      </c>
      <c r="D167" s="18" t="s">
        <v>61</v>
      </c>
      <c r="E167" s="19"/>
      <c r="F167" s="104" t="s">
        <v>253</v>
      </c>
      <c r="G167" s="104"/>
      <c r="H167" s="104"/>
      <c r="I167" s="104"/>
      <c r="J167" s="104"/>
      <c r="K167" s="104"/>
      <c r="L167" s="18">
        <v>13</v>
      </c>
      <c r="M167" s="18" t="s">
        <v>15</v>
      </c>
      <c r="N167" s="20" t="s">
        <v>396</v>
      </c>
      <c r="O167" s="61"/>
      <c r="P167" s="35">
        <f t="shared" si="2"/>
        <v>0</v>
      </c>
      <c r="Q167" s="52">
        <v>41.04</v>
      </c>
    </row>
    <row r="168" spans="1:17" s="1" customFormat="1" ht="30.95" customHeight="1" outlineLevel="5" thickBot="1" x14ac:dyDescent="0.25">
      <c r="A168" s="83"/>
      <c r="B168" s="85"/>
      <c r="C168" s="21" t="s">
        <v>397</v>
      </c>
      <c r="D168" s="21" t="s">
        <v>14</v>
      </c>
      <c r="E168" s="22"/>
      <c r="F168" s="105" t="s">
        <v>256</v>
      </c>
      <c r="G168" s="105"/>
      <c r="H168" s="105"/>
      <c r="I168" s="105"/>
      <c r="J168" s="105"/>
      <c r="K168" s="105"/>
      <c r="L168" s="21">
        <v>19</v>
      </c>
      <c r="M168" s="21" t="s">
        <v>15</v>
      </c>
      <c r="N168" s="23" t="s">
        <v>398</v>
      </c>
      <c r="O168" s="62"/>
      <c r="P168" s="42">
        <f t="shared" si="2"/>
        <v>0</v>
      </c>
      <c r="Q168" s="56">
        <v>47.46</v>
      </c>
    </row>
    <row r="169" spans="1:17" s="1" customFormat="1" ht="12.95" customHeight="1" outlineLevel="3" x14ac:dyDescent="0.25">
      <c r="A169" s="24"/>
      <c r="B169" s="92" t="s">
        <v>399</v>
      </c>
      <c r="C169" s="92"/>
      <c r="D169" s="92"/>
      <c r="E169" s="25"/>
      <c r="F169" s="93"/>
      <c r="G169" s="93"/>
      <c r="H169" s="93"/>
      <c r="I169" s="93"/>
      <c r="J169" s="93"/>
      <c r="K169" s="93"/>
      <c r="L169" s="25"/>
      <c r="M169" s="25"/>
      <c r="N169" s="25"/>
      <c r="O169" s="66"/>
      <c r="P169" s="39"/>
      <c r="Q169" s="55"/>
    </row>
    <row r="170" spans="1:17" s="1" customFormat="1" ht="51.75" customHeight="1" outlineLevel="4" thickBot="1" x14ac:dyDescent="0.3">
      <c r="A170" s="26"/>
      <c r="B170" s="94" t="s">
        <v>78</v>
      </c>
      <c r="C170" s="94"/>
      <c r="D170" s="94"/>
      <c r="E170" s="27"/>
      <c r="F170" s="95"/>
      <c r="G170" s="95"/>
      <c r="H170" s="95"/>
      <c r="I170" s="95"/>
      <c r="J170" s="95"/>
      <c r="K170" s="95"/>
      <c r="L170" s="27"/>
      <c r="M170" s="27"/>
      <c r="N170" s="27"/>
      <c r="O170" s="66"/>
      <c r="P170" s="40"/>
      <c r="Q170" s="55"/>
    </row>
    <row r="171" spans="1:17" s="1" customFormat="1" ht="47.1" customHeight="1" outlineLevel="5" thickBot="1" x14ac:dyDescent="0.25">
      <c r="A171" s="82" t="s">
        <v>400</v>
      </c>
      <c r="B171" s="84"/>
      <c r="C171" s="15" t="s">
        <v>401</v>
      </c>
      <c r="D171" s="15" t="s">
        <v>19</v>
      </c>
      <c r="E171" s="16"/>
      <c r="F171" s="87" t="s">
        <v>402</v>
      </c>
      <c r="G171" s="87"/>
      <c r="H171" s="87"/>
      <c r="I171" s="87"/>
      <c r="J171" s="87"/>
      <c r="K171" s="87"/>
      <c r="L171" s="15">
        <v>101</v>
      </c>
      <c r="M171" s="15" t="s">
        <v>15</v>
      </c>
      <c r="N171" s="17" t="s">
        <v>403</v>
      </c>
      <c r="O171" s="61"/>
      <c r="P171" s="36">
        <f t="shared" si="2"/>
        <v>0</v>
      </c>
      <c r="Q171" s="53">
        <v>37.200000000000003</v>
      </c>
    </row>
    <row r="172" spans="1:17" s="1" customFormat="1" ht="47.1" customHeight="1" outlineLevel="5" thickBot="1" x14ac:dyDescent="0.25">
      <c r="A172" s="83"/>
      <c r="B172" s="85"/>
      <c r="C172" s="18" t="s">
        <v>404</v>
      </c>
      <c r="D172" s="18" t="s">
        <v>61</v>
      </c>
      <c r="E172" s="19"/>
      <c r="F172" s="88" t="s">
        <v>405</v>
      </c>
      <c r="G172" s="88"/>
      <c r="H172" s="88"/>
      <c r="I172" s="88"/>
      <c r="J172" s="88"/>
      <c r="K172" s="88"/>
      <c r="L172" s="18">
        <v>85</v>
      </c>
      <c r="M172" s="18" t="s">
        <v>15</v>
      </c>
      <c r="N172" s="20" t="s">
        <v>406</v>
      </c>
      <c r="O172" s="61"/>
      <c r="P172" s="35">
        <f t="shared" si="2"/>
        <v>0</v>
      </c>
      <c r="Q172" s="52">
        <v>42.33</v>
      </c>
    </row>
    <row r="173" spans="1:17" s="1" customFormat="1" ht="47.1" customHeight="1" outlineLevel="5" thickBot="1" x14ac:dyDescent="0.25">
      <c r="A173" s="82" t="s">
        <v>407</v>
      </c>
      <c r="B173" s="84"/>
      <c r="C173" s="15" t="s">
        <v>408</v>
      </c>
      <c r="D173" s="15" t="s">
        <v>61</v>
      </c>
      <c r="E173" s="16"/>
      <c r="F173" s="87" t="s">
        <v>409</v>
      </c>
      <c r="G173" s="87"/>
      <c r="H173" s="87"/>
      <c r="I173" s="87"/>
      <c r="J173" s="87"/>
      <c r="K173" s="87"/>
      <c r="L173" s="15">
        <v>19</v>
      </c>
      <c r="M173" s="15" t="s">
        <v>15</v>
      </c>
      <c r="N173" s="17" t="s">
        <v>410</v>
      </c>
      <c r="O173" s="61"/>
      <c r="P173" s="36">
        <f t="shared" si="2"/>
        <v>0</v>
      </c>
      <c r="Q173" s="53">
        <v>42.33</v>
      </c>
    </row>
    <row r="174" spans="1:17" s="1" customFormat="1" ht="47.1" customHeight="1" outlineLevel="5" thickBot="1" x14ac:dyDescent="0.25">
      <c r="A174" s="83"/>
      <c r="B174" s="85"/>
      <c r="C174" s="18" t="s">
        <v>411</v>
      </c>
      <c r="D174" s="18" t="s">
        <v>14</v>
      </c>
      <c r="E174" s="19"/>
      <c r="F174" s="88" t="s">
        <v>412</v>
      </c>
      <c r="G174" s="88"/>
      <c r="H174" s="88"/>
      <c r="I174" s="88"/>
      <c r="J174" s="88"/>
      <c r="K174" s="88"/>
      <c r="L174" s="18">
        <v>8</v>
      </c>
      <c r="M174" s="18" t="s">
        <v>15</v>
      </c>
      <c r="N174" s="20" t="s">
        <v>413</v>
      </c>
      <c r="O174" s="61"/>
      <c r="P174" s="35">
        <f t="shared" si="2"/>
        <v>0</v>
      </c>
      <c r="Q174" s="52">
        <v>48.739999999999995</v>
      </c>
    </row>
    <row r="175" spans="1:17" s="1" customFormat="1" ht="30.95" customHeight="1" outlineLevel="5" x14ac:dyDescent="0.2">
      <c r="A175" s="82" t="s">
        <v>414</v>
      </c>
      <c r="B175" s="84"/>
      <c r="C175" s="15" t="s">
        <v>415</v>
      </c>
      <c r="D175" s="15" t="s">
        <v>19</v>
      </c>
      <c r="E175" s="16"/>
      <c r="F175" s="103" t="s">
        <v>402</v>
      </c>
      <c r="G175" s="103"/>
      <c r="H175" s="103"/>
      <c r="I175" s="103"/>
      <c r="J175" s="103"/>
      <c r="K175" s="103"/>
      <c r="L175" s="15">
        <v>39</v>
      </c>
      <c r="M175" s="15" t="s">
        <v>15</v>
      </c>
      <c r="N175" s="17" t="s">
        <v>416</v>
      </c>
      <c r="O175" s="63"/>
      <c r="P175" s="36">
        <f t="shared" si="2"/>
        <v>0</v>
      </c>
      <c r="Q175" s="53">
        <v>37.200000000000003</v>
      </c>
    </row>
    <row r="176" spans="1:17" s="1" customFormat="1" ht="30.95" customHeight="1" outlineLevel="5" x14ac:dyDescent="0.2">
      <c r="A176" s="101"/>
      <c r="B176" s="102"/>
      <c r="C176" s="18" t="s">
        <v>417</v>
      </c>
      <c r="D176" s="18" t="s">
        <v>61</v>
      </c>
      <c r="E176" s="19"/>
      <c r="F176" s="104" t="s">
        <v>405</v>
      </c>
      <c r="G176" s="104"/>
      <c r="H176" s="104"/>
      <c r="I176" s="104"/>
      <c r="J176" s="104"/>
      <c r="K176" s="104"/>
      <c r="L176" s="18">
        <v>65</v>
      </c>
      <c r="M176" s="18" t="s">
        <v>15</v>
      </c>
      <c r="N176" s="44" t="s">
        <v>418</v>
      </c>
      <c r="O176" s="64"/>
      <c r="P176" s="45">
        <f t="shared" si="2"/>
        <v>0</v>
      </c>
      <c r="Q176" s="52">
        <v>42.33</v>
      </c>
    </row>
    <row r="177" spans="1:17" s="1" customFormat="1" ht="30.95" customHeight="1" outlineLevel="5" thickBot="1" x14ac:dyDescent="0.25">
      <c r="A177" s="83"/>
      <c r="B177" s="85"/>
      <c r="C177" s="18" t="s">
        <v>419</v>
      </c>
      <c r="D177" s="18" t="s">
        <v>14</v>
      </c>
      <c r="E177" s="19"/>
      <c r="F177" s="104" t="s">
        <v>420</v>
      </c>
      <c r="G177" s="104"/>
      <c r="H177" s="104"/>
      <c r="I177" s="104"/>
      <c r="J177" s="104"/>
      <c r="K177" s="104"/>
      <c r="L177" s="18">
        <v>35</v>
      </c>
      <c r="M177" s="18" t="s">
        <v>15</v>
      </c>
      <c r="N177" s="20" t="s">
        <v>421</v>
      </c>
      <c r="O177" s="60"/>
      <c r="P177" s="35">
        <f t="shared" si="2"/>
        <v>0</v>
      </c>
      <c r="Q177" s="52">
        <v>48.74</v>
      </c>
    </row>
    <row r="178" spans="1:17" s="1" customFormat="1" ht="47.1" customHeight="1" outlineLevel="5" thickBot="1" x14ac:dyDescent="0.25">
      <c r="A178" s="82" t="s">
        <v>422</v>
      </c>
      <c r="B178" s="84"/>
      <c r="C178" s="15" t="s">
        <v>423</v>
      </c>
      <c r="D178" s="15" t="s">
        <v>61</v>
      </c>
      <c r="E178" s="16"/>
      <c r="F178" s="87" t="s">
        <v>409</v>
      </c>
      <c r="G178" s="87"/>
      <c r="H178" s="87"/>
      <c r="I178" s="87"/>
      <c r="J178" s="87"/>
      <c r="K178" s="87"/>
      <c r="L178" s="15">
        <v>2</v>
      </c>
      <c r="M178" s="15" t="s">
        <v>15</v>
      </c>
      <c r="N178" s="17" t="s">
        <v>424</v>
      </c>
      <c r="O178" s="61"/>
      <c r="P178" s="36">
        <f t="shared" si="2"/>
        <v>0</v>
      </c>
      <c r="Q178" s="53">
        <v>42.33</v>
      </c>
    </row>
    <row r="179" spans="1:17" s="1" customFormat="1" ht="47.1" customHeight="1" outlineLevel="5" thickBot="1" x14ac:dyDescent="0.25">
      <c r="A179" s="83"/>
      <c r="B179" s="85"/>
      <c r="C179" s="18" t="s">
        <v>425</v>
      </c>
      <c r="D179" s="18" t="s">
        <v>14</v>
      </c>
      <c r="E179" s="19"/>
      <c r="F179" s="88" t="s">
        <v>412</v>
      </c>
      <c r="G179" s="88"/>
      <c r="H179" s="88"/>
      <c r="I179" s="88"/>
      <c r="J179" s="88"/>
      <c r="K179" s="88"/>
      <c r="L179" s="18">
        <v>14</v>
      </c>
      <c r="M179" s="18" t="s">
        <v>15</v>
      </c>
      <c r="N179" s="20" t="s">
        <v>426</v>
      </c>
      <c r="O179" s="61"/>
      <c r="P179" s="35">
        <f t="shared" si="2"/>
        <v>0</v>
      </c>
      <c r="Q179" s="52">
        <v>48.739999999999995</v>
      </c>
    </row>
    <row r="180" spans="1:17" s="1" customFormat="1" ht="47.1" customHeight="1" outlineLevel="5" thickBot="1" x14ac:dyDescent="0.25">
      <c r="A180" s="82" t="s">
        <v>427</v>
      </c>
      <c r="B180" s="84"/>
      <c r="C180" s="15" t="s">
        <v>428</v>
      </c>
      <c r="D180" s="15" t="s">
        <v>19</v>
      </c>
      <c r="E180" s="16"/>
      <c r="F180" s="87" t="s">
        <v>429</v>
      </c>
      <c r="G180" s="87"/>
      <c r="H180" s="87"/>
      <c r="I180" s="87"/>
      <c r="J180" s="87"/>
      <c r="K180" s="87"/>
      <c r="L180" s="15">
        <v>34</v>
      </c>
      <c r="M180" s="15" t="s">
        <v>15</v>
      </c>
      <c r="N180" s="17" t="s">
        <v>430</v>
      </c>
      <c r="O180" s="61"/>
      <c r="P180" s="36">
        <f t="shared" si="2"/>
        <v>0</v>
      </c>
      <c r="Q180" s="53">
        <v>37.199999999999996</v>
      </c>
    </row>
    <row r="181" spans="1:17" s="1" customFormat="1" ht="47.1" customHeight="1" outlineLevel="5" thickBot="1" x14ac:dyDescent="0.25">
      <c r="A181" s="83"/>
      <c r="B181" s="85"/>
      <c r="C181" s="18" t="s">
        <v>431</v>
      </c>
      <c r="D181" s="18" t="s">
        <v>61</v>
      </c>
      <c r="E181" s="19"/>
      <c r="F181" s="88" t="s">
        <v>409</v>
      </c>
      <c r="G181" s="88"/>
      <c r="H181" s="88"/>
      <c r="I181" s="88"/>
      <c r="J181" s="88"/>
      <c r="K181" s="88"/>
      <c r="L181" s="18">
        <v>7</v>
      </c>
      <c r="M181" s="18" t="s">
        <v>15</v>
      </c>
      <c r="N181" s="20" t="s">
        <v>432</v>
      </c>
      <c r="O181" s="61"/>
      <c r="P181" s="35">
        <f t="shared" si="2"/>
        <v>0</v>
      </c>
      <c r="Q181" s="52">
        <v>42.33</v>
      </c>
    </row>
    <row r="182" spans="1:17" s="1" customFormat="1" ht="93.95" customHeight="1" outlineLevel="5" thickBot="1" x14ac:dyDescent="0.25">
      <c r="A182" s="10" t="s">
        <v>433</v>
      </c>
      <c r="B182" s="11"/>
      <c r="C182" s="15" t="s">
        <v>434</v>
      </c>
      <c r="D182" s="15" t="s">
        <v>14</v>
      </c>
      <c r="E182" s="16"/>
      <c r="F182" s="87" t="s">
        <v>412</v>
      </c>
      <c r="G182" s="87"/>
      <c r="H182" s="87"/>
      <c r="I182" s="87"/>
      <c r="J182" s="87"/>
      <c r="K182" s="87"/>
      <c r="L182" s="15">
        <v>2</v>
      </c>
      <c r="M182" s="15" t="s">
        <v>15</v>
      </c>
      <c r="N182" s="17" t="s">
        <v>435</v>
      </c>
      <c r="O182" s="61"/>
      <c r="P182" s="36">
        <f t="shared" si="2"/>
        <v>0</v>
      </c>
      <c r="Q182" s="53">
        <v>48.739999999999995</v>
      </c>
    </row>
    <row r="183" spans="1:17" s="1" customFormat="1" ht="93.95" customHeight="1" outlineLevel="5" thickBot="1" x14ac:dyDescent="0.25">
      <c r="A183" s="10" t="s">
        <v>436</v>
      </c>
      <c r="B183" s="11"/>
      <c r="C183" s="15" t="s">
        <v>437</v>
      </c>
      <c r="D183" s="15" t="s">
        <v>61</v>
      </c>
      <c r="E183" s="16"/>
      <c r="F183" s="87" t="s">
        <v>409</v>
      </c>
      <c r="G183" s="87"/>
      <c r="H183" s="87"/>
      <c r="I183" s="87"/>
      <c r="J183" s="87"/>
      <c r="K183" s="87"/>
      <c r="L183" s="15">
        <v>2</v>
      </c>
      <c r="M183" s="15" t="s">
        <v>15</v>
      </c>
      <c r="N183" s="17" t="s">
        <v>438</v>
      </c>
      <c r="O183" s="61"/>
      <c r="P183" s="36">
        <f t="shared" si="2"/>
        <v>0</v>
      </c>
      <c r="Q183" s="53">
        <v>42.33</v>
      </c>
    </row>
    <row r="184" spans="1:17" s="1" customFormat="1" ht="47.1" customHeight="1" outlineLevel="5" thickBot="1" x14ac:dyDescent="0.25">
      <c r="A184" s="82" t="s">
        <v>439</v>
      </c>
      <c r="B184" s="84"/>
      <c r="C184" s="15" t="s">
        <v>440</v>
      </c>
      <c r="D184" s="15" t="s">
        <v>61</v>
      </c>
      <c r="E184" s="16"/>
      <c r="F184" s="87" t="s">
        <v>409</v>
      </c>
      <c r="G184" s="87"/>
      <c r="H184" s="87"/>
      <c r="I184" s="87"/>
      <c r="J184" s="87"/>
      <c r="K184" s="87"/>
      <c r="L184" s="15">
        <v>2</v>
      </c>
      <c r="M184" s="15" t="s">
        <v>15</v>
      </c>
      <c r="N184" s="17" t="s">
        <v>441</v>
      </c>
      <c r="O184" s="61"/>
      <c r="P184" s="36">
        <f t="shared" si="2"/>
        <v>0</v>
      </c>
      <c r="Q184" s="53">
        <v>42.33</v>
      </c>
    </row>
    <row r="185" spans="1:17" s="1" customFormat="1" ht="47.1" customHeight="1" outlineLevel="5" thickBot="1" x14ac:dyDescent="0.25">
      <c r="A185" s="83"/>
      <c r="B185" s="85"/>
      <c r="C185" s="18" t="s">
        <v>442</v>
      </c>
      <c r="D185" s="18" t="s">
        <v>14</v>
      </c>
      <c r="E185" s="19"/>
      <c r="F185" s="88" t="s">
        <v>412</v>
      </c>
      <c r="G185" s="88"/>
      <c r="H185" s="88"/>
      <c r="I185" s="88"/>
      <c r="J185" s="88"/>
      <c r="K185" s="88"/>
      <c r="L185" s="18">
        <v>2</v>
      </c>
      <c r="M185" s="18" t="s">
        <v>15</v>
      </c>
      <c r="N185" s="20" t="s">
        <v>443</v>
      </c>
      <c r="O185" s="61"/>
      <c r="P185" s="35">
        <f t="shared" si="2"/>
        <v>0</v>
      </c>
      <c r="Q185" s="52">
        <v>48.739999999999995</v>
      </c>
    </row>
    <row r="186" spans="1:17" s="1" customFormat="1" ht="47.1" customHeight="1" outlineLevel="5" thickBot="1" x14ac:dyDescent="0.25">
      <c r="A186" s="82" t="s">
        <v>444</v>
      </c>
      <c r="B186" s="84"/>
      <c r="C186" s="15" t="s">
        <v>445</v>
      </c>
      <c r="D186" s="15" t="s">
        <v>61</v>
      </c>
      <c r="E186" s="16"/>
      <c r="F186" s="87" t="s">
        <v>409</v>
      </c>
      <c r="G186" s="87"/>
      <c r="H186" s="87"/>
      <c r="I186" s="87"/>
      <c r="J186" s="87"/>
      <c r="K186" s="87"/>
      <c r="L186" s="15">
        <v>20</v>
      </c>
      <c r="M186" s="15" t="s">
        <v>15</v>
      </c>
      <c r="N186" s="17" t="s">
        <v>446</v>
      </c>
      <c r="O186" s="61"/>
      <c r="P186" s="36">
        <f t="shared" si="2"/>
        <v>0</v>
      </c>
      <c r="Q186" s="53">
        <v>42.33</v>
      </c>
    </row>
    <row r="187" spans="1:17" s="1" customFormat="1" ht="47.1" customHeight="1" outlineLevel="5" thickBot="1" x14ac:dyDescent="0.25">
      <c r="A187" s="83"/>
      <c r="B187" s="85"/>
      <c r="C187" s="18" t="s">
        <v>447</v>
      </c>
      <c r="D187" s="18" t="s">
        <v>14</v>
      </c>
      <c r="E187" s="19"/>
      <c r="F187" s="88" t="s">
        <v>412</v>
      </c>
      <c r="G187" s="88"/>
      <c r="H187" s="88"/>
      <c r="I187" s="88"/>
      <c r="J187" s="88"/>
      <c r="K187" s="88"/>
      <c r="L187" s="18">
        <v>2</v>
      </c>
      <c r="M187" s="18" t="s">
        <v>15</v>
      </c>
      <c r="N187" s="20" t="s">
        <v>448</v>
      </c>
      <c r="O187" s="61"/>
      <c r="P187" s="35">
        <f t="shared" si="2"/>
        <v>0</v>
      </c>
      <c r="Q187" s="52">
        <v>48.739999999999995</v>
      </c>
    </row>
    <row r="188" spans="1:17" s="1" customFormat="1" ht="47.1" customHeight="1" outlineLevel="5" thickBot="1" x14ac:dyDescent="0.25">
      <c r="A188" s="82" t="s">
        <v>449</v>
      </c>
      <c r="B188" s="84"/>
      <c r="C188" s="15" t="s">
        <v>450</v>
      </c>
      <c r="D188" s="15" t="s">
        <v>19</v>
      </c>
      <c r="E188" s="16"/>
      <c r="F188" s="87" t="s">
        <v>429</v>
      </c>
      <c r="G188" s="87"/>
      <c r="H188" s="87"/>
      <c r="I188" s="87"/>
      <c r="J188" s="87"/>
      <c r="K188" s="87"/>
      <c r="L188" s="15">
        <v>12</v>
      </c>
      <c r="M188" s="15" t="s">
        <v>15</v>
      </c>
      <c r="N188" s="17" t="s">
        <v>451</v>
      </c>
      <c r="O188" s="61"/>
      <c r="P188" s="36">
        <f t="shared" si="2"/>
        <v>0</v>
      </c>
      <c r="Q188" s="53">
        <v>37.199999999999996</v>
      </c>
    </row>
    <row r="189" spans="1:17" s="1" customFormat="1" ht="47.1" customHeight="1" outlineLevel="5" thickBot="1" x14ac:dyDescent="0.25">
      <c r="A189" s="83"/>
      <c r="B189" s="85"/>
      <c r="C189" s="18" t="s">
        <v>452</v>
      </c>
      <c r="D189" s="18" t="s">
        <v>14</v>
      </c>
      <c r="E189" s="19"/>
      <c r="F189" s="88" t="s">
        <v>412</v>
      </c>
      <c r="G189" s="88"/>
      <c r="H189" s="88"/>
      <c r="I189" s="88"/>
      <c r="J189" s="88"/>
      <c r="K189" s="88"/>
      <c r="L189" s="18">
        <v>17</v>
      </c>
      <c r="M189" s="18" t="s">
        <v>15</v>
      </c>
      <c r="N189" s="20" t="s">
        <v>453</v>
      </c>
      <c r="O189" s="61"/>
      <c r="P189" s="35">
        <f t="shared" si="2"/>
        <v>0</v>
      </c>
      <c r="Q189" s="52">
        <v>48.739999999999995</v>
      </c>
    </row>
    <row r="190" spans="1:17" s="1" customFormat="1" ht="30.95" customHeight="1" outlineLevel="5" thickBot="1" x14ac:dyDescent="0.25">
      <c r="A190" s="82" t="s">
        <v>454</v>
      </c>
      <c r="B190" s="84"/>
      <c r="C190" s="15" t="s">
        <v>455</v>
      </c>
      <c r="D190" s="15" t="s">
        <v>19</v>
      </c>
      <c r="E190" s="16"/>
      <c r="F190" s="103" t="s">
        <v>429</v>
      </c>
      <c r="G190" s="103"/>
      <c r="H190" s="103"/>
      <c r="I190" s="103"/>
      <c r="J190" s="103"/>
      <c r="K190" s="103"/>
      <c r="L190" s="15">
        <v>24</v>
      </c>
      <c r="M190" s="15" t="s">
        <v>15</v>
      </c>
      <c r="N190" s="17" t="s">
        <v>456</v>
      </c>
      <c r="O190" s="61"/>
      <c r="P190" s="36">
        <f t="shared" si="2"/>
        <v>0</v>
      </c>
      <c r="Q190" s="53">
        <v>37.199999999999996</v>
      </c>
    </row>
    <row r="191" spans="1:17" s="1" customFormat="1" ht="30.95" customHeight="1" outlineLevel="5" thickBot="1" x14ac:dyDescent="0.25">
      <c r="A191" s="101"/>
      <c r="B191" s="102"/>
      <c r="C191" s="18" t="s">
        <v>457</v>
      </c>
      <c r="D191" s="18" t="s">
        <v>61</v>
      </c>
      <c r="E191" s="19"/>
      <c r="F191" s="104" t="s">
        <v>409</v>
      </c>
      <c r="G191" s="104"/>
      <c r="H191" s="104"/>
      <c r="I191" s="104"/>
      <c r="J191" s="104"/>
      <c r="K191" s="104"/>
      <c r="L191" s="18">
        <v>2</v>
      </c>
      <c r="M191" s="18" t="s">
        <v>15</v>
      </c>
      <c r="N191" s="20" t="s">
        <v>458</v>
      </c>
      <c r="O191" s="61"/>
      <c r="P191" s="35">
        <f t="shared" si="2"/>
        <v>0</v>
      </c>
      <c r="Q191" s="52">
        <v>42.33</v>
      </c>
    </row>
    <row r="192" spans="1:17" s="1" customFormat="1" ht="30.95" customHeight="1" outlineLevel="5" thickBot="1" x14ac:dyDescent="0.25">
      <c r="A192" s="83"/>
      <c r="B192" s="85"/>
      <c r="C192" s="18" t="s">
        <v>459</v>
      </c>
      <c r="D192" s="18" t="s">
        <v>14</v>
      </c>
      <c r="E192" s="19"/>
      <c r="F192" s="104" t="s">
        <v>412</v>
      </c>
      <c r="G192" s="104"/>
      <c r="H192" s="104"/>
      <c r="I192" s="104"/>
      <c r="J192" s="104"/>
      <c r="K192" s="104"/>
      <c r="L192" s="18">
        <v>41</v>
      </c>
      <c r="M192" s="18" t="s">
        <v>15</v>
      </c>
      <c r="N192" s="20" t="s">
        <v>460</v>
      </c>
      <c r="O192" s="61"/>
      <c r="P192" s="35">
        <f t="shared" si="2"/>
        <v>0</v>
      </c>
      <c r="Q192" s="52">
        <v>48.739999999999995</v>
      </c>
    </row>
    <row r="193" spans="1:17" s="1" customFormat="1" ht="93.95" customHeight="1" outlineLevel="5" thickBot="1" x14ac:dyDescent="0.25">
      <c r="A193" s="10" t="s">
        <v>461</v>
      </c>
      <c r="B193" s="11"/>
      <c r="C193" s="15" t="s">
        <v>462</v>
      </c>
      <c r="D193" s="15" t="s">
        <v>61</v>
      </c>
      <c r="E193" s="16"/>
      <c r="F193" s="87" t="s">
        <v>409</v>
      </c>
      <c r="G193" s="87"/>
      <c r="H193" s="87"/>
      <c r="I193" s="87"/>
      <c r="J193" s="87"/>
      <c r="K193" s="87"/>
      <c r="L193" s="15">
        <v>8</v>
      </c>
      <c r="M193" s="15" t="s">
        <v>15</v>
      </c>
      <c r="N193" s="17" t="s">
        <v>463</v>
      </c>
      <c r="O193" s="61"/>
      <c r="P193" s="36">
        <f t="shared" si="2"/>
        <v>0</v>
      </c>
      <c r="Q193" s="53">
        <v>42.33</v>
      </c>
    </row>
    <row r="194" spans="1:17" s="1" customFormat="1" ht="47.1" customHeight="1" outlineLevel="5" thickBot="1" x14ac:dyDescent="0.25">
      <c r="A194" s="82" t="s">
        <v>464</v>
      </c>
      <c r="B194" s="84"/>
      <c r="C194" s="15" t="s">
        <v>465</v>
      </c>
      <c r="D194" s="15" t="s">
        <v>19</v>
      </c>
      <c r="E194" s="16"/>
      <c r="F194" s="87" t="s">
        <v>429</v>
      </c>
      <c r="G194" s="87"/>
      <c r="H194" s="87"/>
      <c r="I194" s="87"/>
      <c r="J194" s="87"/>
      <c r="K194" s="87"/>
      <c r="L194" s="15">
        <v>2</v>
      </c>
      <c r="M194" s="15" t="s">
        <v>15</v>
      </c>
      <c r="N194" s="17" t="s">
        <v>466</v>
      </c>
      <c r="O194" s="61"/>
      <c r="P194" s="36">
        <f t="shared" si="2"/>
        <v>0</v>
      </c>
      <c r="Q194" s="53">
        <v>37.199999999999996</v>
      </c>
    </row>
    <row r="195" spans="1:17" s="1" customFormat="1" ht="47.1" customHeight="1" outlineLevel="5" thickBot="1" x14ac:dyDescent="0.25">
      <c r="A195" s="83"/>
      <c r="B195" s="85"/>
      <c r="C195" s="18" t="s">
        <v>467</v>
      </c>
      <c r="D195" s="18" t="s">
        <v>61</v>
      </c>
      <c r="E195" s="19"/>
      <c r="F195" s="88" t="s">
        <v>409</v>
      </c>
      <c r="G195" s="88"/>
      <c r="H195" s="88"/>
      <c r="I195" s="88"/>
      <c r="J195" s="88"/>
      <c r="K195" s="88"/>
      <c r="L195" s="18">
        <v>17</v>
      </c>
      <c r="M195" s="18" t="s">
        <v>15</v>
      </c>
      <c r="N195" s="20" t="s">
        <v>468</v>
      </c>
      <c r="O195" s="61"/>
      <c r="P195" s="35">
        <f t="shared" si="2"/>
        <v>0</v>
      </c>
      <c r="Q195" s="52">
        <v>42.33</v>
      </c>
    </row>
    <row r="196" spans="1:17" s="1" customFormat="1" ht="47.1" customHeight="1" outlineLevel="5" thickBot="1" x14ac:dyDescent="0.25">
      <c r="A196" s="82" t="s">
        <v>469</v>
      </c>
      <c r="B196" s="84"/>
      <c r="C196" s="15" t="s">
        <v>470</v>
      </c>
      <c r="D196" s="15" t="s">
        <v>61</v>
      </c>
      <c r="E196" s="16"/>
      <c r="F196" s="87" t="s">
        <v>409</v>
      </c>
      <c r="G196" s="87"/>
      <c r="H196" s="87"/>
      <c r="I196" s="87"/>
      <c r="J196" s="87"/>
      <c r="K196" s="87"/>
      <c r="L196" s="15">
        <v>46</v>
      </c>
      <c r="M196" s="15" t="s">
        <v>15</v>
      </c>
      <c r="N196" s="17" t="s">
        <v>471</v>
      </c>
      <c r="O196" s="61"/>
      <c r="P196" s="36">
        <f t="shared" si="2"/>
        <v>0</v>
      </c>
      <c r="Q196" s="53">
        <v>42.33</v>
      </c>
    </row>
    <row r="197" spans="1:17" s="1" customFormat="1" ht="47.1" customHeight="1" outlineLevel="5" thickBot="1" x14ac:dyDescent="0.25">
      <c r="A197" s="83"/>
      <c r="B197" s="85"/>
      <c r="C197" s="18" t="s">
        <v>472</v>
      </c>
      <c r="D197" s="18" t="s">
        <v>14</v>
      </c>
      <c r="E197" s="19"/>
      <c r="F197" s="88" t="s">
        <v>412</v>
      </c>
      <c r="G197" s="88"/>
      <c r="H197" s="88"/>
      <c r="I197" s="88"/>
      <c r="J197" s="88"/>
      <c r="K197" s="88"/>
      <c r="L197" s="18">
        <v>11</v>
      </c>
      <c r="M197" s="18" t="s">
        <v>15</v>
      </c>
      <c r="N197" s="20" t="s">
        <v>473</v>
      </c>
      <c r="O197" s="61"/>
      <c r="P197" s="35">
        <f t="shared" si="2"/>
        <v>0</v>
      </c>
      <c r="Q197" s="52">
        <v>48.739999999999995</v>
      </c>
    </row>
    <row r="198" spans="1:17" s="1" customFormat="1" ht="30.95" customHeight="1" outlineLevel="5" thickBot="1" x14ac:dyDescent="0.25">
      <c r="A198" s="82" t="s">
        <v>474</v>
      </c>
      <c r="B198" s="84"/>
      <c r="C198" s="15" t="s">
        <v>475</v>
      </c>
      <c r="D198" s="15" t="s">
        <v>19</v>
      </c>
      <c r="E198" s="16"/>
      <c r="F198" s="103" t="s">
        <v>429</v>
      </c>
      <c r="G198" s="103"/>
      <c r="H198" s="103"/>
      <c r="I198" s="103"/>
      <c r="J198" s="103"/>
      <c r="K198" s="103"/>
      <c r="L198" s="15">
        <v>2</v>
      </c>
      <c r="M198" s="15" t="s">
        <v>15</v>
      </c>
      <c r="N198" s="17" t="s">
        <v>476</v>
      </c>
      <c r="O198" s="61"/>
      <c r="P198" s="36">
        <f t="shared" si="2"/>
        <v>0</v>
      </c>
      <c r="Q198" s="53">
        <v>37.199999999999996</v>
      </c>
    </row>
    <row r="199" spans="1:17" s="1" customFormat="1" ht="30.95" customHeight="1" outlineLevel="5" thickBot="1" x14ac:dyDescent="0.25">
      <c r="A199" s="101"/>
      <c r="B199" s="102"/>
      <c r="C199" s="18" t="s">
        <v>477</v>
      </c>
      <c r="D199" s="18" t="s">
        <v>61</v>
      </c>
      <c r="E199" s="19"/>
      <c r="F199" s="104" t="s">
        <v>409</v>
      </c>
      <c r="G199" s="104"/>
      <c r="H199" s="104"/>
      <c r="I199" s="104"/>
      <c r="J199" s="104"/>
      <c r="K199" s="104"/>
      <c r="L199" s="18">
        <v>2</v>
      </c>
      <c r="M199" s="18" t="s">
        <v>15</v>
      </c>
      <c r="N199" s="20" t="s">
        <v>478</v>
      </c>
      <c r="O199" s="61"/>
      <c r="P199" s="35">
        <f t="shared" si="2"/>
        <v>0</v>
      </c>
      <c r="Q199" s="52">
        <v>42.33</v>
      </c>
    </row>
    <row r="200" spans="1:17" s="1" customFormat="1" ht="30.95" customHeight="1" outlineLevel="5" thickBot="1" x14ac:dyDescent="0.25">
      <c r="A200" s="83"/>
      <c r="B200" s="85"/>
      <c r="C200" s="18" t="s">
        <v>479</v>
      </c>
      <c r="D200" s="18" t="s">
        <v>14</v>
      </c>
      <c r="E200" s="19"/>
      <c r="F200" s="104" t="s">
        <v>412</v>
      </c>
      <c r="G200" s="104"/>
      <c r="H200" s="104"/>
      <c r="I200" s="104"/>
      <c r="J200" s="104"/>
      <c r="K200" s="104"/>
      <c r="L200" s="18">
        <v>2</v>
      </c>
      <c r="M200" s="18" t="s">
        <v>15</v>
      </c>
      <c r="N200" s="20" t="s">
        <v>480</v>
      </c>
      <c r="O200" s="61"/>
      <c r="P200" s="35">
        <f t="shared" si="2"/>
        <v>0</v>
      </c>
      <c r="Q200" s="52">
        <v>48.739999999999995</v>
      </c>
    </row>
    <row r="201" spans="1:17" s="1" customFormat="1" ht="93.95" customHeight="1" outlineLevel="5" thickBot="1" x14ac:dyDescent="0.25">
      <c r="A201" s="10" t="s">
        <v>481</v>
      </c>
      <c r="B201" s="11"/>
      <c r="C201" s="15" t="s">
        <v>482</v>
      </c>
      <c r="D201" s="15" t="s">
        <v>14</v>
      </c>
      <c r="E201" s="16"/>
      <c r="F201" s="87" t="s">
        <v>412</v>
      </c>
      <c r="G201" s="87"/>
      <c r="H201" s="87"/>
      <c r="I201" s="87"/>
      <c r="J201" s="87"/>
      <c r="K201" s="87"/>
      <c r="L201" s="15">
        <v>2</v>
      </c>
      <c r="M201" s="15" t="s">
        <v>15</v>
      </c>
      <c r="N201" s="17" t="s">
        <v>483</v>
      </c>
      <c r="O201" s="61"/>
      <c r="P201" s="36">
        <f t="shared" si="2"/>
        <v>0</v>
      </c>
      <c r="Q201" s="53">
        <v>48.739999999999995</v>
      </c>
    </row>
    <row r="202" spans="1:17" s="1" customFormat="1" ht="30.95" customHeight="1" outlineLevel="5" thickBot="1" x14ac:dyDescent="0.25">
      <c r="A202" s="82" t="s">
        <v>484</v>
      </c>
      <c r="B202" s="84"/>
      <c r="C202" s="15" t="s">
        <v>485</v>
      </c>
      <c r="D202" s="15" t="s">
        <v>19</v>
      </c>
      <c r="E202" s="16"/>
      <c r="F202" s="103" t="s">
        <v>429</v>
      </c>
      <c r="G202" s="103"/>
      <c r="H202" s="103"/>
      <c r="I202" s="103"/>
      <c r="J202" s="103"/>
      <c r="K202" s="103"/>
      <c r="L202" s="15">
        <v>20</v>
      </c>
      <c r="M202" s="15" t="s">
        <v>15</v>
      </c>
      <c r="N202" s="17" t="s">
        <v>486</v>
      </c>
      <c r="O202" s="61"/>
      <c r="P202" s="36">
        <f t="shared" ref="P202:P265" si="3">Q202*O202</f>
        <v>0</v>
      </c>
      <c r="Q202" s="53">
        <v>37.199999999999996</v>
      </c>
    </row>
    <row r="203" spans="1:17" s="1" customFormat="1" ht="30.95" customHeight="1" outlineLevel="5" thickBot="1" x14ac:dyDescent="0.25">
      <c r="A203" s="101"/>
      <c r="B203" s="102"/>
      <c r="C203" s="18" t="s">
        <v>487</v>
      </c>
      <c r="D203" s="18" t="s">
        <v>61</v>
      </c>
      <c r="E203" s="19"/>
      <c r="F203" s="104" t="s">
        <v>409</v>
      </c>
      <c r="G203" s="104"/>
      <c r="H203" s="104"/>
      <c r="I203" s="104"/>
      <c r="J203" s="104"/>
      <c r="K203" s="104"/>
      <c r="L203" s="18">
        <v>17</v>
      </c>
      <c r="M203" s="18" t="s">
        <v>15</v>
      </c>
      <c r="N203" s="20" t="s">
        <v>488</v>
      </c>
      <c r="O203" s="61"/>
      <c r="P203" s="35">
        <f t="shared" si="3"/>
        <v>0</v>
      </c>
      <c r="Q203" s="52">
        <v>42.33</v>
      </c>
    </row>
    <row r="204" spans="1:17" s="1" customFormat="1" ht="30.95" customHeight="1" outlineLevel="5" thickBot="1" x14ac:dyDescent="0.25">
      <c r="A204" s="83"/>
      <c r="B204" s="85"/>
      <c r="C204" s="18" t="s">
        <v>489</v>
      </c>
      <c r="D204" s="18" t="s">
        <v>14</v>
      </c>
      <c r="E204" s="19"/>
      <c r="F204" s="104" t="s">
        <v>412</v>
      </c>
      <c r="G204" s="104"/>
      <c r="H204" s="104"/>
      <c r="I204" s="104"/>
      <c r="J204" s="104"/>
      <c r="K204" s="104"/>
      <c r="L204" s="18">
        <v>33</v>
      </c>
      <c r="M204" s="18" t="s">
        <v>15</v>
      </c>
      <c r="N204" s="20" t="s">
        <v>490</v>
      </c>
      <c r="O204" s="61"/>
      <c r="P204" s="35">
        <f t="shared" si="3"/>
        <v>0</v>
      </c>
      <c r="Q204" s="52">
        <v>48.739999999999995</v>
      </c>
    </row>
    <row r="205" spans="1:17" s="1" customFormat="1" ht="47.1" customHeight="1" outlineLevel="5" thickBot="1" x14ac:dyDescent="0.25">
      <c r="A205" s="82" t="s">
        <v>491</v>
      </c>
      <c r="B205" s="84"/>
      <c r="C205" s="15" t="s">
        <v>492</v>
      </c>
      <c r="D205" s="15" t="s">
        <v>19</v>
      </c>
      <c r="E205" s="16"/>
      <c r="F205" s="87" t="s">
        <v>429</v>
      </c>
      <c r="G205" s="87"/>
      <c r="H205" s="87"/>
      <c r="I205" s="87"/>
      <c r="J205" s="87"/>
      <c r="K205" s="87"/>
      <c r="L205" s="15">
        <v>30</v>
      </c>
      <c r="M205" s="15" t="s">
        <v>15</v>
      </c>
      <c r="N205" s="17" t="s">
        <v>493</v>
      </c>
      <c r="O205" s="61"/>
      <c r="P205" s="36">
        <f t="shared" si="3"/>
        <v>0</v>
      </c>
      <c r="Q205" s="53">
        <v>37.199999999999996</v>
      </c>
    </row>
    <row r="206" spans="1:17" s="1" customFormat="1" ht="47.1" customHeight="1" outlineLevel="5" thickBot="1" x14ac:dyDescent="0.25">
      <c r="A206" s="83"/>
      <c r="B206" s="85"/>
      <c r="C206" s="18" t="s">
        <v>494</v>
      </c>
      <c r="D206" s="18" t="s">
        <v>61</v>
      </c>
      <c r="E206" s="19"/>
      <c r="F206" s="88" t="s">
        <v>409</v>
      </c>
      <c r="G206" s="88"/>
      <c r="H206" s="88"/>
      <c r="I206" s="88"/>
      <c r="J206" s="88"/>
      <c r="K206" s="88"/>
      <c r="L206" s="18">
        <v>49</v>
      </c>
      <c r="M206" s="18" t="s">
        <v>15</v>
      </c>
      <c r="N206" s="20" t="s">
        <v>495</v>
      </c>
      <c r="O206" s="61"/>
      <c r="P206" s="35">
        <f t="shared" si="3"/>
        <v>0</v>
      </c>
      <c r="Q206" s="52">
        <v>42.33</v>
      </c>
    </row>
    <row r="207" spans="1:17" s="1" customFormat="1" ht="30.95" customHeight="1" outlineLevel="5" thickBot="1" x14ac:dyDescent="0.25">
      <c r="A207" s="82" t="s">
        <v>496</v>
      </c>
      <c r="B207" s="84"/>
      <c r="C207" s="15" t="s">
        <v>497</v>
      </c>
      <c r="D207" s="15" t="s">
        <v>19</v>
      </c>
      <c r="E207" s="16"/>
      <c r="F207" s="103" t="s">
        <v>429</v>
      </c>
      <c r="G207" s="103"/>
      <c r="H207" s="103"/>
      <c r="I207" s="103"/>
      <c r="J207" s="103"/>
      <c r="K207" s="103"/>
      <c r="L207" s="15">
        <v>9</v>
      </c>
      <c r="M207" s="15" t="s">
        <v>15</v>
      </c>
      <c r="N207" s="17" t="s">
        <v>498</v>
      </c>
      <c r="O207" s="61"/>
      <c r="P207" s="36">
        <f t="shared" si="3"/>
        <v>0</v>
      </c>
      <c r="Q207" s="53">
        <v>37.199999999999996</v>
      </c>
    </row>
    <row r="208" spans="1:17" s="1" customFormat="1" ht="30.95" customHeight="1" outlineLevel="5" thickBot="1" x14ac:dyDescent="0.25">
      <c r="A208" s="101"/>
      <c r="B208" s="102"/>
      <c r="C208" s="18" t="s">
        <v>499</v>
      </c>
      <c r="D208" s="18" t="s">
        <v>61</v>
      </c>
      <c r="E208" s="19"/>
      <c r="F208" s="104" t="s">
        <v>409</v>
      </c>
      <c r="G208" s="104"/>
      <c r="H208" s="104"/>
      <c r="I208" s="104"/>
      <c r="J208" s="104"/>
      <c r="K208" s="104"/>
      <c r="L208" s="18">
        <v>8</v>
      </c>
      <c r="M208" s="18" t="s">
        <v>15</v>
      </c>
      <c r="N208" s="20" t="s">
        <v>500</v>
      </c>
      <c r="O208" s="61"/>
      <c r="P208" s="35">
        <f t="shared" si="3"/>
        <v>0</v>
      </c>
      <c r="Q208" s="52">
        <v>42.33</v>
      </c>
    </row>
    <row r="209" spans="1:17" s="1" customFormat="1" ht="30.95" customHeight="1" outlineLevel="5" thickBot="1" x14ac:dyDescent="0.25">
      <c r="A209" s="83"/>
      <c r="B209" s="85"/>
      <c r="C209" s="18" t="s">
        <v>501</v>
      </c>
      <c r="D209" s="18" t="s">
        <v>14</v>
      </c>
      <c r="E209" s="19"/>
      <c r="F209" s="104" t="s">
        <v>412</v>
      </c>
      <c r="G209" s="104"/>
      <c r="H209" s="104"/>
      <c r="I209" s="104"/>
      <c r="J209" s="104"/>
      <c r="K209" s="104"/>
      <c r="L209" s="18">
        <v>30</v>
      </c>
      <c r="M209" s="18" t="s">
        <v>15</v>
      </c>
      <c r="N209" s="20" t="s">
        <v>502</v>
      </c>
      <c r="O209" s="61"/>
      <c r="P209" s="35">
        <f t="shared" si="3"/>
        <v>0</v>
      </c>
      <c r="Q209" s="52">
        <v>48.739999999999995</v>
      </c>
    </row>
    <row r="210" spans="1:17" s="1" customFormat="1" ht="30.95" customHeight="1" outlineLevel="5" thickBot="1" x14ac:dyDescent="0.25">
      <c r="A210" s="82" t="s">
        <v>503</v>
      </c>
      <c r="B210" s="84"/>
      <c r="C210" s="15" t="s">
        <v>504</v>
      </c>
      <c r="D210" s="15" t="s">
        <v>19</v>
      </c>
      <c r="E210" s="16"/>
      <c r="F210" s="103" t="s">
        <v>429</v>
      </c>
      <c r="G210" s="103"/>
      <c r="H210" s="103"/>
      <c r="I210" s="103"/>
      <c r="J210" s="103"/>
      <c r="K210" s="103"/>
      <c r="L210" s="15">
        <v>15</v>
      </c>
      <c r="M210" s="15" t="s">
        <v>15</v>
      </c>
      <c r="N210" s="17" t="s">
        <v>505</v>
      </c>
      <c r="O210" s="61"/>
      <c r="P210" s="36">
        <f t="shared" si="3"/>
        <v>0</v>
      </c>
      <c r="Q210" s="53">
        <v>37.199999999999996</v>
      </c>
    </row>
    <row r="211" spans="1:17" s="1" customFormat="1" ht="30.95" customHeight="1" outlineLevel="5" thickBot="1" x14ac:dyDescent="0.25">
      <c r="A211" s="101"/>
      <c r="B211" s="102"/>
      <c r="C211" s="18" t="s">
        <v>506</v>
      </c>
      <c r="D211" s="18" t="s">
        <v>61</v>
      </c>
      <c r="E211" s="19"/>
      <c r="F211" s="104" t="s">
        <v>409</v>
      </c>
      <c r="G211" s="104"/>
      <c r="H211" s="104"/>
      <c r="I211" s="104"/>
      <c r="J211" s="104"/>
      <c r="K211" s="104"/>
      <c r="L211" s="18">
        <v>22</v>
      </c>
      <c r="M211" s="18" t="s">
        <v>15</v>
      </c>
      <c r="N211" s="20" t="s">
        <v>507</v>
      </c>
      <c r="O211" s="61"/>
      <c r="P211" s="35">
        <f t="shared" si="3"/>
        <v>0</v>
      </c>
      <c r="Q211" s="52">
        <v>42.33</v>
      </c>
    </row>
    <row r="212" spans="1:17" s="1" customFormat="1" ht="30.95" customHeight="1" outlineLevel="5" thickBot="1" x14ac:dyDescent="0.25">
      <c r="A212" s="83"/>
      <c r="B212" s="85"/>
      <c r="C212" s="18" t="s">
        <v>508</v>
      </c>
      <c r="D212" s="18" t="s">
        <v>14</v>
      </c>
      <c r="E212" s="19"/>
      <c r="F212" s="104" t="s">
        <v>412</v>
      </c>
      <c r="G212" s="104"/>
      <c r="H212" s="104"/>
      <c r="I212" s="104"/>
      <c r="J212" s="104"/>
      <c r="K212" s="104"/>
      <c r="L212" s="18">
        <v>20</v>
      </c>
      <c r="M212" s="18" t="s">
        <v>15</v>
      </c>
      <c r="N212" s="20" t="s">
        <v>509</v>
      </c>
      <c r="O212" s="61"/>
      <c r="P212" s="35">
        <f t="shared" si="3"/>
        <v>0</v>
      </c>
      <c r="Q212" s="52">
        <v>48.739999999999995</v>
      </c>
    </row>
    <row r="213" spans="1:17" s="1" customFormat="1" ht="30.95" customHeight="1" outlineLevel="5" thickBot="1" x14ac:dyDescent="0.25">
      <c r="A213" s="82" t="s">
        <v>510</v>
      </c>
      <c r="B213" s="84"/>
      <c r="C213" s="15" t="s">
        <v>511</v>
      </c>
      <c r="D213" s="15" t="s">
        <v>19</v>
      </c>
      <c r="E213" s="16"/>
      <c r="F213" s="103" t="s">
        <v>429</v>
      </c>
      <c r="G213" s="103"/>
      <c r="H213" s="103"/>
      <c r="I213" s="103"/>
      <c r="J213" s="103"/>
      <c r="K213" s="103"/>
      <c r="L213" s="15">
        <v>41</v>
      </c>
      <c r="M213" s="15" t="s">
        <v>15</v>
      </c>
      <c r="N213" s="17" t="s">
        <v>512</v>
      </c>
      <c r="O213" s="61"/>
      <c r="P213" s="36">
        <f t="shared" si="3"/>
        <v>0</v>
      </c>
      <c r="Q213" s="53">
        <v>37.199999999999996</v>
      </c>
    </row>
    <row r="214" spans="1:17" s="1" customFormat="1" ht="30.95" customHeight="1" outlineLevel="5" thickBot="1" x14ac:dyDescent="0.25">
      <c r="A214" s="101"/>
      <c r="B214" s="102"/>
      <c r="C214" s="18" t="s">
        <v>513</v>
      </c>
      <c r="D214" s="18" t="s">
        <v>61</v>
      </c>
      <c r="E214" s="19"/>
      <c r="F214" s="104" t="s">
        <v>409</v>
      </c>
      <c r="G214" s="104"/>
      <c r="H214" s="104"/>
      <c r="I214" s="104"/>
      <c r="J214" s="104"/>
      <c r="K214" s="104"/>
      <c r="L214" s="18">
        <v>2</v>
      </c>
      <c r="M214" s="18" t="s">
        <v>15</v>
      </c>
      <c r="N214" s="20" t="s">
        <v>514</v>
      </c>
      <c r="O214" s="61"/>
      <c r="P214" s="35">
        <f t="shared" si="3"/>
        <v>0</v>
      </c>
      <c r="Q214" s="52">
        <v>42.33</v>
      </c>
    </row>
    <row r="215" spans="1:17" s="1" customFormat="1" ht="30.95" customHeight="1" outlineLevel="5" thickBot="1" x14ac:dyDescent="0.25">
      <c r="A215" s="83"/>
      <c r="B215" s="85"/>
      <c r="C215" s="18" t="s">
        <v>515</v>
      </c>
      <c r="D215" s="18" t="s">
        <v>14</v>
      </c>
      <c r="E215" s="19"/>
      <c r="F215" s="104" t="s">
        <v>412</v>
      </c>
      <c r="G215" s="104"/>
      <c r="H215" s="104"/>
      <c r="I215" s="104"/>
      <c r="J215" s="104"/>
      <c r="K215" s="104"/>
      <c r="L215" s="18">
        <v>28</v>
      </c>
      <c r="M215" s="18" t="s">
        <v>15</v>
      </c>
      <c r="N215" s="20" t="s">
        <v>516</v>
      </c>
      <c r="O215" s="61"/>
      <c r="P215" s="35">
        <f t="shared" si="3"/>
        <v>0</v>
      </c>
      <c r="Q215" s="52">
        <v>48.739999999999995</v>
      </c>
    </row>
    <row r="216" spans="1:17" s="1" customFormat="1" ht="30.95" customHeight="1" outlineLevel="5" thickBot="1" x14ac:dyDescent="0.25">
      <c r="A216" s="82" t="s">
        <v>517</v>
      </c>
      <c r="B216" s="84"/>
      <c r="C216" s="15" t="s">
        <v>518</v>
      </c>
      <c r="D216" s="15" t="s">
        <v>19</v>
      </c>
      <c r="E216" s="16"/>
      <c r="F216" s="103" t="s">
        <v>429</v>
      </c>
      <c r="G216" s="103"/>
      <c r="H216" s="103"/>
      <c r="I216" s="103"/>
      <c r="J216" s="103"/>
      <c r="K216" s="103"/>
      <c r="L216" s="15">
        <v>23</v>
      </c>
      <c r="M216" s="15" t="s">
        <v>15</v>
      </c>
      <c r="N216" s="17" t="s">
        <v>519</v>
      </c>
      <c r="O216" s="61"/>
      <c r="P216" s="36">
        <f t="shared" si="3"/>
        <v>0</v>
      </c>
      <c r="Q216" s="53">
        <v>37.199999999999996</v>
      </c>
    </row>
    <row r="217" spans="1:17" s="1" customFormat="1" ht="30.95" customHeight="1" outlineLevel="5" thickBot="1" x14ac:dyDescent="0.25">
      <c r="A217" s="101"/>
      <c r="B217" s="102"/>
      <c r="C217" s="18" t="s">
        <v>520</v>
      </c>
      <c r="D217" s="18" t="s">
        <v>61</v>
      </c>
      <c r="E217" s="19"/>
      <c r="F217" s="104" t="s">
        <v>409</v>
      </c>
      <c r="G217" s="104"/>
      <c r="H217" s="104"/>
      <c r="I217" s="104"/>
      <c r="J217" s="104"/>
      <c r="K217" s="104"/>
      <c r="L217" s="18">
        <v>32</v>
      </c>
      <c r="M217" s="18" t="s">
        <v>15</v>
      </c>
      <c r="N217" s="20" t="s">
        <v>521</v>
      </c>
      <c r="O217" s="61"/>
      <c r="P217" s="35">
        <f t="shared" si="3"/>
        <v>0</v>
      </c>
      <c r="Q217" s="52">
        <v>42.33</v>
      </c>
    </row>
    <row r="218" spans="1:17" s="1" customFormat="1" ht="30.95" customHeight="1" outlineLevel="5" thickBot="1" x14ac:dyDescent="0.25">
      <c r="A218" s="83"/>
      <c r="B218" s="85"/>
      <c r="C218" s="18" t="s">
        <v>522</v>
      </c>
      <c r="D218" s="18" t="s">
        <v>14</v>
      </c>
      <c r="E218" s="19"/>
      <c r="F218" s="104" t="s">
        <v>412</v>
      </c>
      <c r="G218" s="104"/>
      <c r="H218" s="104"/>
      <c r="I218" s="104"/>
      <c r="J218" s="104"/>
      <c r="K218" s="104"/>
      <c r="L218" s="18">
        <v>41</v>
      </c>
      <c r="M218" s="18" t="s">
        <v>15</v>
      </c>
      <c r="N218" s="20" t="s">
        <v>523</v>
      </c>
      <c r="O218" s="61"/>
      <c r="P218" s="35">
        <f t="shared" si="3"/>
        <v>0</v>
      </c>
      <c r="Q218" s="52">
        <v>48.739999999999995</v>
      </c>
    </row>
    <row r="219" spans="1:17" s="1" customFormat="1" ht="47.1" customHeight="1" outlineLevel="5" thickBot="1" x14ac:dyDescent="0.25">
      <c r="A219" s="82" t="s">
        <v>524</v>
      </c>
      <c r="B219" s="84"/>
      <c r="C219" s="15" t="s">
        <v>525</v>
      </c>
      <c r="D219" s="15" t="s">
        <v>61</v>
      </c>
      <c r="E219" s="16"/>
      <c r="F219" s="87" t="s">
        <v>409</v>
      </c>
      <c r="G219" s="87"/>
      <c r="H219" s="87"/>
      <c r="I219" s="87"/>
      <c r="J219" s="87"/>
      <c r="K219" s="87"/>
      <c r="L219" s="15">
        <v>14</v>
      </c>
      <c r="M219" s="15" t="s">
        <v>15</v>
      </c>
      <c r="N219" s="17" t="s">
        <v>526</v>
      </c>
      <c r="O219" s="61"/>
      <c r="P219" s="36">
        <f t="shared" si="3"/>
        <v>0</v>
      </c>
      <c r="Q219" s="53">
        <v>42.33</v>
      </c>
    </row>
    <row r="220" spans="1:17" s="1" customFormat="1" ht="47.1" customHeight="1" outlineLevel="5" thickBot="1" x14ac:dyDescent="0.25">
      <c r="A220" s="83"/>
      <c r="B220" s="85"/>
      <c r="C220" s="18" t="s">
        <v>527</v>
      </c>
      <c r="D220" s="18" t="s">
        <v>14</v>
      </c>
      <c r="E220" s="19"/>
      <c r="F220" s="88" t="s">
        <v>412</v>
      </c>
      <c r="G220" s="88"/>
      <c r="H220" s="88"/>
      <c r="I220" s="88"/>
      <c r="J220" s="88"/>
      <c r="K220" s="88"/>
      <c r="L220" s="18">
        <v>11</v>
      </c>
      <c r="M220" s="18" t="s">
        <v>15</v>
      </c>
      <c r="N220" s="20" t="s">
        <v>528</v>
      </c>
      <c r="O220" s="61"/>
      <c r="P220" s="35">
        <f t="shared" si="3"/>
        <v>0</v>
      </c>
      <c r="Q220" s="52">
        <v>48.739999999999995</v>
      </c>
    </row>
    <row r="221" spans="1:17" s="1" customFormat="1" ht="30.95" customHeight="1" outlineLevel="5" thickBot="1" x14ac:dyDescent="0.25">
      <c r="A221" s="82" t="s">
        <v>529</v>
      </c>
      <c r="B221" s="84"/>
      <c r="C221" s="15" t="s">
        <v>530</v>
      </c>
      <c r="D221" s="15" t="s">
        <v>19</v>
      </c>
      <c r="E221" s="16"/>
      <c r="F221" s="103" t="s">
        <v>429</v>
      </c>
      <c r="G221" s="103"/>
      <c r="H221" s="103"/>
      <c r="I221" s="103"/>
      <c r="J221" s="103"/>
      <c r="K221" s="103"/>
      <c r="L221" s="15">
        <v>26</v>
      </c>
      <c r="M221" s="15" t="s">
        <v>15</v>
      </c>
      <c r="N221" s="17" t="s">
        <v>531</v>
      </c>
      <c r="O221" s="61"/>
      <c r="P221" s="36">
        <f t="shared" si="3"/>
        <v>0</v>
      </c>
      <c r="Q221" s="53">
        <v>37.199999999999996</v>
      </c>
    </row>
    <row r="222" spans="1:17" s="1" customFormat="1" ht="30.95" customHeight="1" outlineLevel="5" thickBot="1" x14ac:dyDescent="0.25">
      <c r="A222" s="101"/>
      <c r="B222" s="102"/>
      <c r="C222" s="18" t="s">
        <v>532</v>
      </c>
      <c r="D222" s="18" t="s">
        <v>61</v>
      </c>
      <c r="E222" s="19"/>
      <c r="F222" s="104" t="s">
        <v>409</v>
      </c>
      <c r="G222" s="104"/>
      <c r="H222" s="104"/>
      <c r="I222" s="104"/>
      <c r="J222" s="104"/>
      <c r="K222" s="104"/>
      <c r="L222" s="18">
        <v>13</v>
      </c>
      <c r="M222" s="18" t="s">
        <v>15</v>
      </c>
      <c r="N222" s="20" t="s">
        <v>533</v>
      </c>
      <c r="O222" s="61"/>
      <c r="P222" s="35">
        <f t="shared" si="3"/>
        <v>0</v>
      </c>
      <c r="Q222" s="52">
        <v>42.33</v>
      </c>
    </row>
    <row r="223" spans="1:17" s="1" customFormat="1" ht="30.95" customHeight="1" outlineLevel="5" thickBot="1" x14ac:dyDescent="0.25">
      <c r="A223" s="83"/>
      <c r="B223" s="85"/>
      <c r="C223" s="18" t="s">
        <v>534</v>
      </c>
      <c r="D223" s="18" t="s">
        <v>14</v>
      </c>
      <c r="E223" s="19"/>
      <c r="F223" s="104" t="s">
        <v>412</v>
      </c>
      <c r="G223" s="104"/>
      <c r="H223" s="104"/>
      <c r="I223" s="104"/>
      <c r="J223" s="104"/>
      <c r="K223" s="104"/>
      <c r="L223" s="18">
        <v>18</v>
      </c>
      <c r="M223" s="18" t="s">
        <v>15</v>
      </c>
      <c r="N223" s="20" t="s">
        <v>535</v>
      </c>
      <c r="O223" s="61"/>
      <c r="P223" s="35">
        <f t="shared" si="3"/>
        <v>0</v>
      </c>
      <c r="Q223" s="52">
        <v>48.739999999999995</v>
      </c>
    </row>
    <row r="224" spans="1:17" s="1" customFormat="1" ht="30.95" customHeight="1" outlineLevel="5" thickBot="1" x14ac:dyDescent="0.25">
      <c r="A224" s="82" t="s">
        <v>536</v>
      </c>
      <c r="B224" s="84"/>
      <c r="C224" s="15" t="s">
        <v>537</v>
      </c>
      <c r="D224" s="15" t="s">
        <v>19</v>
      </c>
      <c r="E224" s="16"/>
      <c r="F224" s="103" t="s">
        <v>429</v>
      </c>
      <c r="G224" s="103"/>
      <c r="H224" s="103"/>
      <c r="I224" s="103"/>
      <c r="J224" s="103"/>
      <c r="K224" s="103"/>
      <c r="L224" s="15">
        <v>13</v>
      </c>
      <c r="M224" s="15" t="s">
        <v>15</v>
      </c>
      <c r="N224" s="17" t="s">
        <v>538</v>
      </c>
      <c r="O224" s="61"/>
      <c r="P224" s="36">
        <f t="shared" si="3"/>
        <v>0</v>
      </c>
      <c r="Q224" s="53">
        <v>37.199999999999996</v>
      </c>
    </row>
    <row r="225" spans="1:17" s="1" customFormat="1" ht="30.95" customHeight="1" outlineLevel="5" thickBot="1" x14ac:dyDescent="0.25">
      <c r="A225" s="101"/>
      <c r="B225" s="102"/>
      <c r="C225" s="18" t="s">
        <v>539</v>
      </c>
      <c r="D225" s="18" t="s">
        <v>61</v>
      </c>
      <c r="E225" s="19"/>
      <c r="F225" s="104" t="s">
        <v>409</v>
      </c>
      <c r="G225" s="104"/>
      <c r="H225" s="104"/>
      <c r="I225" s="104"/>
      <c r="J225" s="104"/>
      <c r="K225" s="104"/>
      <c r="L225" s="18">
        <v>25</v>
      </c>
      <c r="M225" s="18" t="s">
        <v>15</v>
      </c>
      <c r="N225" s="20" t="s">
        <v>540</v>
      </c>
      <c r="O225" s="61"/>
      <c r="P225" s="35">
        <f t="shared" si="3"/>
        <v>0</v>
      </c>
      <c r="Q225" s="52">
        <v>42.33</v>
      </c>
    </row>
    <row r="226" spans="1:17" s="1" customFormat="1" ht="30.95" customHeight="1" outlineLevel="5" thickBot="1" x14ac:dyDescent="0.25">
      <c r="A226" s="83"/>
      <c r="B226" s="85"/>
      <c r="C226" s="18" t="s">
        <v>541</v>
      </c>
      <c r="D226" s="18" t="s">
        <v>14</v>
      </c>
      <c r="E226" s="19"/>
      <c r="F226" s="104" t="s">
        <v>412</v>
      </c>
      <c r="G226" s="104"/>
      <c r="H226" s="104"/>
      <c r="I226" s="104"/>
      <c r="J226" s="104"/>
      <c r="K226" s="104"/>
      <c r="L226" s="18">
        <v>5</v>
      </c>
      <c r="M226" s="18" t="s">
        <v>15</v>
      </c>
      <c r="N226" s="20" t="s">
        <v>542</v>
      </c>
      <c r="O226" s="61"/>
      <c r="P226" s="35">
        <f t="shared" si="3"/>
        <v>0</v>
      </c>
      <c r="Q226" s="52">
        <v>48.739999999999995</v>
      </c>
    </row>
    <row r="227" spans="1:17" s="1" customFormat="1" ht="47.1" customHeight="1" outlineLevel="5" thickBot="1" x14ac:dyDescent="0.25">
      <c r="A227" s="82" t="s">
        <v>543</v>
      </c>
      <c r="B227" s="84"/>
      <c r="C227" s="15" t="s">
        <v>544</v>
      </c>
      <c r="D227" s="15" t="s">
        <v>19</v>
      </c>
      <c r="E227" s="16"/>
      <c r="F227" s="87" t="s">
        <v>429</v>
      </c>
      <c r="G227" s="87"/>
      <c r="H227" s="87"/>
      <c r="I227" s="87"/>
      <c r="J227" s="87"/>
      <c r="K227" s="87"/>
      <c r="L227" s="15">
        <v>19</v>
      </c>
      <c r="M227" s="15" t="s">
        <v>15</v>
      </c>
      <c r="N227" s="17" t="s">
        <v>545</v>
      </c>
      <c r="O227" s="61"/>
      <c r="P227" s="36">
        <f t="shared" si="3"/>
        <v>0</v>
      </c>
      <c r="Q227" s="53">
        <v>37.199999999999996</v>
      </c>
    </row>
    <row r="228" spans="1:17" s="1" customFormat="1" ht="47.1" customHeight="1" outlineLevel="5" thickBot="1" x14ac:dyDescent="0.25">
      <c r="A228" s="83"/>
      <c r="B228" s="85"/>
      <c r="C228" s="18" t="s">
        <v>546</v>
      </c>
      <c r="D228" s="18" t="s">
        <v>61</v>
      </c>
      <c r="E228" s="19"/>
      <c r="F228" s="88" t="s">
        <v>409</v>
      </c>
      <c r="G228" s="88"/>
      <c r="H228" s="88"/>
      <c r="I228" s="88"/>
      <c r="J228" s="88"/>
      <c r="K228" s="88"/>
      <c r="L228" s="18">
        <v>42</v>
      </c>
      <c r="M228" s="18" t="s">
        <v>15</v>
      </c>
      <c r="N228" s="20" t="s">
        <v>547</v>
      </c>
      <c r="O228" s="61"/>
      <c r="P228" s="35">
        <f t="shared" si="3"/>
        <v>0</v>
      </c>
      <c r="Q228" s="52">
        <v>42.33</v>
      </c>
    </row>
    <row r="229" spans="1:17" s="1" customFormat="1" ht="93.95" customHeight="1" outlineLevel="5" thickBot="1" x14ac:dyDescent="0.25">
      <c r="A229" s="10" t="s">
        <v>548</v>
      </c>
      <c r="B229" s="11"/>
      <c r="C229" s="12" t="s">
        <v>549</v>
      </c>
      <c r="D229" s="12" t="s">
        <v>14</v>
      </c>
      <c r="E229" s="13"/>
      <c r="F229" s="96" t="s">
        <v>412</v>
      </c>
      <c r="G229" s="96"/>
      <c r="H229" s="96"/>
      <c r="I229" s="96"/>
      <c r="J229" s="96"/>
      <c r="K229" s="96"/>
      <c r="L229" s="12">
        <v>15</v>
      </c>
      <c r="M229" s="12" t="s">
        <v>15</v>
      </c>
      <c r="N229" s="14" t="s">
        <v>550</v>
      </c>
      <c r="O229" s="62"/>
      <c r="P229" s="37">
        <f t="shared" si="3"/>
        <v>0</v>
      </c>
      <c r="Q229" s="54">
        <v>48.739999999999995</v>
      </c>
    </row>
    <row r="230" spans="1:17" s="1" customFormat="1" ht="12.95" customHeight="1" outlineLevel="3" x14ac:dyDescent="0.25">
      <c r="A230" s="24"/>
      <c r="B230" s="92" t="s">
        <v>551</v>
      </c>
      <c r="C230" s="92"/>
      <c r="D230" s="92"/>
      <c r="E230" s="25"/>
      <c r="F230" s="93"/>
      <c r="G230" s="93"/>
      <c r="H230" s="93"/>
      <c r="I230" s="93"/>
      <c r="J230" s="93"/>
      <c r="K230" s="93"/>
      <c r="L230" s="25"/>
      <c r="M230" s="25"/>
      <c r="N230" s="25"/>
      <c r="O230" s="66"/>
      <c r="P230" s="39"/>
      <c r="Q230" s="55"/>
    </row>
    <row r="231" spans="1:17" s="1" customFormat="1" ht="47.25" customHeight="1" outlineLevel="4" thickBot="1" x14ac:dyDescent="0.3">
      <c r="A231" s="26"/>
      <c r="B231" s="94" t="s">
        <v>78</v>
      </c>
      <c r="C231" s="94"/>
      <c r="D231" s="94"/>
      <c r="E231" s="27"/>
      <c r="F231" s="95"/>
      <c r="G231" s="95"/>
      <c r="H231" s="95"/>
      <c r="I231" s="95"/>
      <c r="J231" s="95"/>
      <c r="K231" s="95"/>
      <c r="L231" s="27"/>
      <c r="M231" s="27"/>
      <c r="N231" s="27"/>
      <c r="O231" s="66"/>
      <c r="P231" s="40"/>
      <c r="Q231" s="55"/>
    </row>
    <row r="232" spans="1:17" s="1" customFormat="1" ht="47.1" customHeight="1" outlineLevel="5" thickBot="1" x14ac:dyDescent="0.25">
      <c r="A232" s="82" t="s">
        <v>17</v>
      </c>
      <c r="B232" s="84"/>
      <c r="C232" s="15" t="s">
        <v>552</v>
      </c>
      <c r="D232" s="15" t="s">
        <v>19</v>
      </c>
      <c r="E232" s="16"/>
      <c r="F232" s="87" t="s">
        <v>553</v>
      </c>
      <c r="G232" s="87"/>
      <c r="H232" s="87"/>
      <c r="I232" s="87"/>
      <c r="J232" s="87"/>
      <c r="K232" s="87"/>
      <c r="L232" s="15">
        <v>29</v>
      </c>
      <c r="M232" s="15" t="s">
        <v>15</v>
      </c>
      <c r="N232" s="17" t="s">
        <v>554</v>
      </c>
      <c r="O232" s="61"/>
      <c r="P232" s="36">
        <f t="shared" si="3"/>
        <v>0</v>
      </c>
      <c r="Q232" s="53">
        <v>33.35</v>
      </c>
    </row>
    <row r="233" spans="1:17" s="1" customFormat="1" ht="47.1" customHeight="1" outlineLevel="5" thickBot="1" x14ac:dyDescent="0.25">
      <c r="A233" s="83"/>
      <c r="B233" s="85"/>
      <c r="C233" s="18" t="s">
        <v>555</v>
      </c>
      <c r="D233" s="18" t="s">
        <v>14</v>
      </c>
      <c r="E233" s="19"/>
      <c r="F233" s="88" t="s">
        <v>556</v>
      </c>
      <c r="G233" s="88"/>
      <c r="H233" s="88"/>
      <c r="I233" s="88"/>
      <c r="J233" s="88"/>
      <c r="K233" s="88"/>
      <c r="L233" s="18">
        <v>29</v>
      </c>
      <c r="M233" s="18" t="s">
        <v>15</v>
      </c>
      <c r="N233" s="20" t="s">
        <v>557</v>
      </c>
      <c r="O233" s="61"/>
      <c r="P233" s="35">
        <f t="shared" si="3"/>
        <v>0</v>
      </c>
      <c r="Q233" s="52">
        <v>43.61</v>
      </c>
    </row>
    <row r="234" spans="1:17" s="1" customFormat="1" ht="30.95" customHeight="1" outlineLevel="5" thickBot="1" x14ac:dyDescent="0.25">
      <c r="A234" s="82" t="s">
        <v>25</v>
      </c>
      <c r="B234" s="84"/>
      <c r="C234" s="15" t="s">
        <v>558</v>
      </c>
      <c r="D234" s="15" t="s">
        <v>19</v>
      </c>
      <c r="E234" s="16"/>
      <c r="F234" s="103" t="s">
        <v>553</v>
      </c>
      <c r="G234" s="103"/>
      <c r="H234" s="103"/>
      <c r="I234" s="103"/>
      <c r="J234" s="103"/>
      <c r="K234" s="103"/>
      <c r="L234" s="15">
        <v>25</v>
      </c>
      <c r="M234" s="15" t="s">
        <v>15</v>
      </c>
      <c r="N234" s="17" t="s">
        <v>559</v>
      </c>
      <c r="O234" s="61"/>
      <c r="P234" s="36">
        <f t="shared" si="3"/>
        <v>0</v>
      </c>
      <c r="Q234" s="53">
        <v>33.35</v>
      </c>
    </row>
    <row r="235" spans="1:17" s="1" customFormat="1" ht="30.95" customHeight="1" outlineLevel="5" thickBot="1" x14ac:dyDescent="0.25">
      <c r="A235" s="101"/>
      <c r="B235" s="102"/>
      <c r="C235" s="18" t="s">
        <v>560</v>
      </c>
      <c r="D235" s="18" t="s">
        <v>61</v>
      </c>
      <c r="E235" s="19"/>
      <c r="F235" s="104" t="s">
        <v>561</v>
      </c>
      <c r="G235" s="104"/>
      <c r="H235" s="104"/>
      <c r="I235" s="104"/>
      <c r="J235" s="104"/>
      <c r="K235" s="104"/>
      <c r="L235" s="18">
        <v>7</v>
      </c>
      <c r="M235" s="18" t="s">
        <v>15</v>
      </c>
      <c r="N235" s="20" t="s">
        <v>562</v>
      </c>
      <c r="O235" s="61"/>
      <c r="P235" s="35">
        <f t="shared" si="3"/>
        <v>0</v>
      </c>
      <c r="Q235" s="52">
        <v>38.479999999999997</v>
      </c>
    </row>
    <row r="236" spans="1:17" s="1" customFormat="1" ht="30.95" customHeight="1" outlineLevel="5" thickBot="1" x14ac:dyDescent="0.25">
      <c r="A236" s="83"/>
      <c r="B236" s="85"/>
      <c r="C236" s="18" t="s">
        <v>563</v>
      </c>
      <c r="D236" s="18" t="s">
        <v>14</v>
      </c>
      <c r="E236" s="19"/>
      <c r="F236" s="104" t="s">
        <v>556</v>
      </c>
      <c r="G236" s="104"/>
      <c r="H236" s="104"/>
      <c r="I236" s="104"/>
      <c r="J236" s="104"/>
      <c r="K236" s="104"/>
      <c r="L236" s="18">
        <v>16</v>
      </c>
      <c r="M236" s="18" t="s">
        <v>15</v>
      </c>
      <c r="N236" s="20" t="s">
        <v>564</v>
      </c>
      <c r="O236" s="61"/>
      <c r="P236" s="35">
        <f t="shared" si="3"/>
        <v>0</v>
      </c>
      <c r="Q236" s="52">
        <v>43.61</v>
      </c>
    </row>
    <row r="237" spans="1:17" s="1" customFormat="1" ht="47.1" customHeight="1" outlineLevel="5" thickBot="1" x14ac:dyDescent="0.25">
      <c r="A237" s="82" t="s">
        <v>565</v>
      </c>
      <c r="B237" s="84"/>
      <c r="C237" s="15" t="s">
        <v>566</v>
      </c>
      <c r="D237" s="15" t="s">
        <v>19</v>
      </c>
      <c r="E237" s="16"/>
      <c r="F237" s="87" t="s">
        <v>553</v>
      </c>
      <c r="G237" s="87"/>
      <c r="H237" s="87"/>
      <c r="I237" s="87"/>
      <c r="J237" s="87"/>
      <c r="K237" s="87"/>
      <c r="L237" s="15">
        <v>28</v>
      </c>
      <c r="M237" s="15" t="s">
        <v>15</v>
      </c>
      <c r="N237" s="17" t="s">
        <v>567</v>
      </c>
      <c r="O237" s="61"/>
      <c r="P237" s="36">
        <f t="shared" si="3"/>
        <v>0</v>
      </c>
      <c r="Q237" s="53">
        <v>33.35</v>
      </c>
    </row>
    <row r="238" spans="1:17" s="1" customFormat="1" ht="47.1" customHeight="1" outlineLevel="5" thickBot="1" x14ac:dyDescent="0.25">
      <c r="A238" s="83"/>
      <c r="B238" s="85"/>
      <c r="C238" s="18" t="s">
        <v>568</v>
      </c>
      <c r="D238" s="18" t="s">
        <v>14</v>
      </c>
      <c r="E238" s="19"/>
      <c r="F238" s="88" t="s">
        <v>556</v>
      </c>
      <c r="G238" s="88"/>
      <c r="H238" s="88"/>
      <c r="I238" s="88"/>
      <c r="J238" s="88"/>
      <c r="K238" s="88"/>
      <c r="L238" s="18">
        <v>25</v>
      </c>
      <c r="M238" s="18" t="s">
        <v>15</v>
      </c>
      <c r="N238" s="20" t="s">
        <v>569</v>
      </c>
      <c r="O238" s="61"/>
      <c r="P238" s="35">
        <f t="shared" si="3"/>
        <v>0</v>
      </c>
      <c r="Q238" s="52">
        <v>43.61</v>
      </c>
    </row>
    <row r="239" spans="1:17" s="1" customFormat="1" ht="30.95" customHeight="1" outlineLevel="5" thickBot="1" x14ac:dyDescent="0.25">
      <c r="A239" s="82" t="s">
        <v>570</v>
      </c>
      <c r="B239" s="84"/>
      <c r="C239" s="15" t="s">
        <v>571</v>
      </c>
      <c r="D239" s="15" t="s">
        <v>19</v>
      </c>
      <c r="E239" s="16"/>
      <c r="F239" s="103" t="s">
        <v>553</v>
      </c>
      <c r="G239" s="103"/>
      <c r="H239" s="103"/>
      <c r="I239" s="103"/>
      <c r="J239" s="103"/>
      <c r="K239" s="103"/>
      <c r="L239" s="15">
        <v>10</v>
      </c>
      <c r="M239" s="15" t="s">
        <v>15</v>
      </c>
      <c r="N239" s="17" t="s">
        <v>572</v>
      </c>
      <c r="O239" s="61"/>
      <c r="P239" s="36">
        <f t="shared" si="3"/>
        <v>0</v>
      </c>
      <c r="Q239" s="53">
        <v>33.35</v>
      </c>
    </row>
    <row r="240" spans="1:17" s="1" customFormat="1" ht="30.95" customHeight="1" outlineLevel="5" thickBot="1" x14ac:dyDescent="0.25">
      <c r="A240" s="101"/>
      <c r="B240" s="102"/>
      <c r="C240" s="18" t="s">
        <v>573</v>
      </c>
      <c r="D240" s="18" t="s">
        <v>61</v>
      </c>
      <c r="E240" s="19"/>
      <c r="F240" s="104" t="s">
        <v>561</v>
      </c>
      <c r="G240" s="104"/>
      <c r="H240" s="104"/>
      <c r="I240" s="104"/>
      <c r="J240" s="104"/>
      <c r="K240" s="104"/>
      <c r="L240" s="18">
        <v>20</v>
      </c>
      <c r="M240" s="18" t="s">
        <v>15</v>
      </c>
      <c r="N240" s="20" t="s">
        <v>574</v>
      </c>
      <c r="O240" s="61"/>
      <c r="P240" s="35">
        <f t="shared" si="3"/>
        <v>0</v>
      </c>
      <c r="Q240" s="52">
        <v>38.479999999999997</v>
      </c>
    </row>
    <row r="241" spans="1:17" s="1" customFormat="1" ht="30.95" customHeight="1" outlineLevel="5" thickBot="1" x14ac:dyDescent="0.25">
      <c r="A241" s="83"/>
      <c r="B241" s="85"/>
      <c r="C241" s="18" t="s">
        <v>575</v>
      </c>
      <c r="D241" s="18" t="s">
        <v>14</v>
      </c>
      <c r="E241" s="19"/>
      <c r="F241" s="104" t="s">
        <v>556</v>
      </c>
      <c r="G241" s="104"/>
      <c r="H241" s="104"/>
      <c r="I241" s="104"/>
      <c r="J241" s="104"/>
      <c r="K241" s="104"/>
      <c r="L241" s="18">
        <v>12</v>
      </c>
      <c r="M241" s="18" t="s">
        <v>15</v>
      </c>
      <c r="N241" s="20" t="s">
        <v>576</v>
      </c>
      <c r="O241" s="61"/>
      <c r="P241" s="35">
        <f t="shared" si="3"/>
        <v>0</v>
      </c>
      <c r="Q241" s="52">
        <v>43.61</v>
      </c>
    </row>
    <row r="242" spans="1:17" s="1" customFormat="1" ht="47.1" customHeight="1" outlineLevel="5" thickBot="1" x14ac:dyDescent="0.25">
      <c r="A242" s="82" t="s">
        <v>577</v>
      </c>
      <c r="B242" s="84"/>
      <c r="C242" s="15" t="s">
        <v>578</v>
      </c>
      <c r="D242" s="15" t="s">
        <v>61</v>
      </c>
      <c r="E242" s="16"/>
      <c r="F242" s="87" t="s">
        <v>561</v>
      </c>
      <c r="G242" s="87"/>
      <c r="H242" s="87"/>
      <c r="I242" s="87"/>
      <c r="J242" s="87"/>
      <c r="K242" s="87"/>
      <c r="L242" s="15">
        <v>2</v>
      </c>
      <c r="M242" s="15" t="s">
        <v>15</v>
      </c>
      <c r="N242" s="17" t="s">
        <v>579</v>
      </c>
      <c r="O242" s="61"/>
      <c r="P242" s="36">
        <f t="shared" si="3"/>
        <v>0</v>
      </c>
      <c r="Q242" s="53">
        <v>38.479999999999997</v>
      </c>
    </row>
    <row r="243" spans="1:17" s="1" customFormat="1" ht="47.1" customHeight="1" outlineLevel="5" thickBot="1" x14ac:dyDescent="0.25">
      <c r="A243" s="83"/>
      <c r="B243" s="85"/>
      <c r="C243" s="18" t="s">
        <v>580</v>
      </c>
      <c r="D243" s="18" t="s">
        <v>14</v>
      </c>
      <c r="E243" s="19"/>
      <c r="F243" s="88" t="s">
        <v>556</v>
      </c>
      <c r="G243" s="88"/>
      <c r="H243" s="88"/>
      <c r="I243" s="88"/>
      <c r="J243" s="88"/>
      <c r="K243" s="88"/>
      <c r="L243" s="18">
        <v>17</v>
      </c>
      <c r="M243" s="18" t="s">
        <v>15</v>
      </c>
      <c r="N243" s="20" t="s">
        <v>581</v>
      </c>
      <c r="O243" s="61"/>
      <c r="P243" s="35">
        <f t="shared" si="3"/>
        <v>0</v>
      </c>
      <c r="Q243" s="52">
        <v>43.61</v>
      </c>
    </row>
    <row r="244" spans="1:17" s="1" customFormat="1" ht="30.95" customHeight="1" outlineLevel="5" thickBot="1" x14ac:dyDescent="0.25">
      <c r="A244" s="82" t="s">
        <v>28</v>
      </c>
      <c r="B244" s="84"/>
      <c r="C244" s="15" t="s">
        <v>582</v>
      </c>
      <c r="D244" s="15" t="s">
        <v>19</v>
      </c>
      <c r="E244" s="16"/>
      <c r="F244" s="103" t="s">
        <v>553</v>
      </c>
      <c r="G244" s="103"/>
      <c r="H244" s="103"/>
      <c r="I244" s="103"/>
      <c r="J244" s="103"/>
      <c r="K244" s="103"/>
      <c r="L244" s="15">
        <v>34</v>
      </c>
      <c r="M244" s="15" t="s">
        <v>15</v>
      </c>
      <c r="N244" s="17" t="s">
        <v>583</v>
      </c>
      <c r="O244" s="61"/>
      <c r="P244" s="36">
        <f t="shared" si="3"/>
        <v>0</v>
      </c>
      <c r="Q244" s="53">
        <v>33.35</v>
      </c>
    </row>
    <row r="245" spans="1:17" s="1" customFormat="1" ht="30.95" customHeight="1" outlineLevel="5" thickBot="1" x14ac:dyDescent="0.25">
      <c r="A245" s="101"/>
      <c r="B245" s="102"/>
      <c r="C245" s="18" t="s">
        <v>584</v>
      </c>
      <c r="D245" s="18" t="s">
        <v>61</v>
      </c>
      <c r="E245" s="19"/>
      <c r="F245" s="104" t="s">
        <v>561</v>
      </c>
      <c r="G245" s="104"/>
      <c r="H245" s="104"/>
      <c r="I245" s="104"/>
      <c r="J245" s="104"/>
      <c r="K245" s="104"/>
      <c r="L245" s="18">
        <v>22</v>
      </c>
      <c r="M245" s="18" t="s">
        <v>15</v>
      </c>
      <c r="N245" s="20" t="s">
        <v>585</v>
      </c>
      <c r="O245" s="61"/>
      <c r="P245" s="35">
        <f t="shared" si="3"/>
        <v>0</v>
      </c>
      <c r="Q245" s="52">
        <v>38.479999999999997</v>
      </c>
    </row>
    <row r="246" spans="1:17" s="1" customFormat="1" ht="30.95" customHeight="1" outlineLevel="5" thickBot="1" x14ac:dyDescent="0.25">
      <c r="A246" s="83"/>
      <c r="B246" s="85"/>
      <c r="C246" s="18" t="s">
        <v>586</v>
      </c>
      <c r="D246" s="18" t="s">
        <v>14</v>
      </c>
      <c r="E246" s="19"/>
      <c r="F246" s="104" t="s">
        <v>556</v>
      </c>
      <c r="G246" s="104"/>
      <c r="H246" s="104"/>
      <c r="I246" s="104"/>
      <c r="J246" s="104"/>
      <c r="K246" s="104"/>
      <c r="L246" s="18">
        <v>85</v>
      </c>
      <c r="M246" s="18" t="s">
        <v>15</v>
      </c>
      <c r="N246" s="20" t="s">
        <v>587</v>
      </c>
      <c r="O246" s="61"/>
      <c r="P246" s="35">
        <f t="shared" si="3"/>
        <v>0</v>
      </c>
      <c r="Q246" s="52">
        <v>43.61</v>
      </c>
    </row>
    <row r="247" spans="1:17" s="1" customFormat="1" ht="30.95" customHeight="1" outlineLevel="5" thickBot="1" x14ac:dyDescent="0.25">
      <c r="A247" s="82" t="s">
        <v>588</v>
      </c>
      <c r="B247" s="84"/>
      <c r="C247" s="15" t="s">
        <v>589</v>
      </c>
      <c r="D247" s="15" t="s">
        <v>19</v>
      </c>
      <c r="E247" s="16"/>
      <c r="F247" s="103" t="s">
        <v>553</v>
      </c>
      <c r="G247" s="103"/>
      <c r="H247" s="103"/>
      <c r="I247" s="103"/>
      <c r="J247" s="103"/>
      <c r="K247" s="103"/>
      <c r="L247" s="15">
        <v>66</v>
      </c>
      <c r="M247" s="15" t="s">
        <v>15</v>
      </c>
      <c r="N247" s="17" t="s">
        <v>590</v>
      </c>
      <c r="O247" s="61"/>
      <c r="P247" s="36">
        <f t="shared" si="3"/>
        <v>0</v>
      </c>
      <c r="Q247" s="53">
        <v>33.35</v>
      </c>
    </row>
    <row r="248" spans="1:17" s="1" customFormat="1" ht="30.95" customHeight="1" outlineLevel="5" thickBot="1" x14ac:dyDescent="0.25">
      <c r="A248" s="101"/>
      <c r="B248" s="102"/>
      <c r="C248" s="18" t="s">
        <v>591</v>
      </c>
      <c r="D248" s="18" t="s">
        <v>61</v>
      </c>
      <c r="E248" s="19"/>
      <c r="F248" s="104" t="s">
        <v>561</v>
      </c>
      <c r="G248" s="104"/>
      <c r="H248" s="104"/>
      <c r="I248" s="104"/>
      <c r="J248" s="104"/>
      <c r="K248" s="104"/>
      <c r="L248" s="18">
        <v>65</v>
      </c>
      <c r="M248" s="18" t="s">
        <v>15</v>
      </c>
      <c r="N248" s="20" t="s">
        <v>592</v>
      </c>
      <c r="O248" s="61"/>
      <c r="P248" s="35">
        <f t="shared" si="3"/>
        <v>0</v>
      </c>
      <c r="Q248" s="52">
        <v>38.479999999999997</v>
      </c>
    </row>
    <row r="249" spans="1:17" s="1" customFormat="1" ht="30.95" customHeight="1" outlineLevel="5" thickBot="1" x14ac:dyDescent="0.25">
      <c r="A249" s="83"/>
      <c r="B249" s="85"/>
      <c r="C249" s="18" t="s">
        <v>593</v>
      </c>
      <c r="D249" s="18" t="s">
        <v>14</v>
      </c>
      <c r="E249" s="19"/>
      <c r="F249" s="104" t="s">
        <v>556</v>
      </c>
      <c r="G249" s="104"/>
      <c r="H249" s="104"/>
      <c r="I249" s="104"/>
      <c r="J249" s="104"/>
      <c r="K249" s="104"/>
      <c r="L249" s="18">
        <v>58</v>
      </c>
      <c r="M249" s="18" t="s">
        <v>15</v>
      </c>
      <c r="N249" s="20" t="s">
        <v>594</v>
      </c>
      <c r="O249" s="61"/>
      <c r="P249" s="35">
        <f t="shared" si="3"/>
        <v>0</v>
      </c>
      <c r="Q249" s="52">
        <v>43.61</v>
      </c>
    </row>
    <row r="250" spans="1:17" s="1" customFormat="1" ht="30.95" customHeight="1" outlineLevel="5" thickBot="1" x14ac:dyDescent="0.25">
      <c r="A250" s="82" t="s">
        <v>595</v>
      </c>
      <c r="B250" s="84"/>
      <c r="C250" s="15" t="s">
        <v>596</v>
      </c>
      <c r="D250" s="15" t="s">
        <v>19</v>
      </c>
      <c r="E250" s="16"/>
      <c r="F250" s="103" t="s">
        <v>553</v>
      </c>
      <c r="G250" s="103"/>
      <c r="H250" s="103"/>
      <c r="I250" s="103"/>
      <c r="J250" s="103"/>
      <c r="K250" s="103"/>
      <c r="L250" s="15">
        <v>75</v>
      </c>
      <c r="M250" s="15" t="s">
        <v>15</v>
      </c>
      <c r="N250" s="17" t="s">
        <v>597</v>
      </c>
      <c r="O250" s="61"/>
      <c r="P250" s="36">
        <f t="shared" si="3"/>
        <v>0</v>
      </c>
      <c r="Q250" s="53">
        <v>33.35</v>
      </c>
    </row>
    <row r="251" spans="1:17" s="1" customFormat="1" ht="30.95" customHeight="1" outlineLevel="5" thickBot="1" x14ac:dyDescent="0.25">
      <c r="A251" s="101"/>
      <c r="B251" s="102"/>
      <c r="C251" s="18" t="s">
        <v>598</v>
      </c>
      <c r="D251" s="18" t="s">
        <v>61</v>
      </c>
      <c r="E251" s="19"/>
      <c r="F251" s="104" t="s">
        <v>561</v>
      </c>
      <c r="G251" s="104"/>
      <c r="H251" s="104"/>
      <c r="I251" s="104"/>
      <c r="J251" s="104"/>
      <c r="K251" s="104"/>
      <c r="L251" s="18">
        <v>13</v>
      </c>
      <c r="M251" s="18" t="s">
        <v>15</v>
      </c>
      <c r="N251" s="20" t="s">
        <v>599</v>
      </c>
      <c r="O251" s="61"/>
      <c r="P251" s="35">
        <f t="shared" si="3"/>
        <v>0</v>
      </c>
      <c r="Q251" s="52">
        <v>38.479999999999997</v>
      </c>
    </row>
    <row r="252" spans="1:17" s="1" customFormat="1" ht="30.95" customHeight="1" outlineLevel="5" thickBot="1" x14ac:dyDescent="0.25">
      <c r="A252" s="83"/>
      <c r="B252" s="85"/>
      <c r="C252" s="18" t="s">
        <v>600</v>
      </c>
      <c r="D252" s="18" t="s">
        <v>14</v>
      </c>
      <c r="E252" s="19"/>
      <c r="F252" s="104" t="s">
        <v>556</v>
      </c>
      <c r="G252" s="104"/>
      <c r="H252" s="104"/>
      <c r="I252" s="104"/>
      <c r="J252" s="104"/>
      <c r="K252" s="104"/>
      <c r="L252" s="18">
        <v>61</v>
      </c>
      <c r="M252" s="18" t="s">
        <v>15</v>
      </c>
      <c r="N252" s="20" t="s">
        <v>601</v>
      </c>
      <c r="O252" s="61"/>
      <c r="P252" s="35">
        <f t="shared" si="3"/>
        <v>0</v>
      </c>
      <c r="Q252" s="52">
        <v>43.61</v>
      </c>
    </row>
    <row r="253" spans="1:17" s="1" customFormat="1" ht="47.1" customHeight="1" outlineLevel="5" thickBot="1" x14ac:dyDescent="0.25">
      <c r="A253" s="82" t="s">
        <v>31</v>
      </c>
      <c r="B253" s="84"/>
      <c r="C253" s="15" t="s">
        <v>602</v>
      </c>
      <c r="D253" s="15" t="s">
        <v>19</v>
      </c>
      <c r="E253" s="16"/>
      <c r="F253" s="87" t="s">
        <v>553</v>
      </c>
      <c r="G253" s="87"/>
      <c r="H253" s="87"/>
      <c r="I253" s="87"/>
      <c r="J253" s="87"/>
      <c r="K253" s="87"/>
      <c r="L253" s="15">
        <v>20</v>
      </c>
      <c r="M253" s="15" t="s">
        <v>15</v>
      </c>
      <c r="N253" s="17" t="s">
        <v>603</v>
      </c>
      <c r="O253" s="61"/>
      <c r="P253" s="36">
        <f t="shared" si="3"/>
        <v>0</v>
      </c>
      <c r="Q253" s="53">
        <v>33.35</v>
      </c>
    </row>
    <row r="254" spans="1:17" s="1" customFormat="1" ht="47.1" customHeight="1" outlineLevel="5" thickBot="1" x14ac:dyDescent="0.25">
      <c r="A254" s="83"/>
      <c r="B254" s="85"/>
      <c r="C254" s="18" t="s">
        <v>604</v>
      </c>
      <c r="D254" s="18" t="s">
        <v>14</v>
      </c>
      <c r="E254" s="19"/>
      <c r="F254" s="88" t="s">
        <v>556</v>
      </c>
      <c r="G254" s="88"/>
      <c r="H254" s="88"/>
      <c r="I254" s="88"/>
      <c r="J254" s="88"/>
      <c r="K254" s="88"/>
      <c r="L254" s="18">
        <v>14</v>
      </c>
      <c r="M254" s="18" t="s">
        <v>15</v>
      </c>
      <c r="N254" s="20" t="s">
        <v>605</v>
      </c>
      <c r="O254" s="61"/>
      <c r="P254" s="35">
        <f t="shared" si="3"/>
        <v>0</v>
      </c>
      <c r="Q254" s="52">
        <v>43.61</v>
      </c>
    </row>
    <row r="255" spans="1:17" s="1" customFormat="1" ht="30.95" customHeight="1" outlineLevel="5" thickBot="1" x14ac:dyDescent="0.25">
      <c r="A255" s="82" t="s">
        <v>36</v>
      </c>
      <c r="B255" s="84"/>
      <c r="C255" s="15" t="s">
        <v>606</v>
      </c>
      <c r="D255" s="15" t="s">
        <v>19</v>
      </c>
      <c r="E255" s="16"/>
      <c r="F255" s="103" t="s">
        <v>553</v>
      </c>
      <c r="G255" s="103"/>
      <c r="H255" s="103"/>
      <c r="I255" s="103"/>
      <c r="J255" s="103"/>
      <c r="K255" s="103"/>
      <c r="L255" s="15">
        <v>71</v>
      </c>
      <c r="M255" s="15" t="s">
        <v>15</v>
      </c>
      <c r="N255" s="17" t="s">
        <v>607</v>
      </c>
      <c r="O255" s="61"/>
      <c r="P255" s="36">
        <f t="shared" si="3"/>
        <v>0</v>
      </c>
      <c r="Q255" s="53">
        <v>33.35</v>
      </c>
    </row>
    <row r="256" spans="1:17" s="1" customFormat="1" ht="30.95" customHeight="1" outlineLevel="5" thickBot="1" x14ac:dyDescent="0.25">
      <c r="A256" s="101"/>
      <c r="B256" s="102"/>
      <c r="C256" s="18" t="s">
        <v>608</v>
      </c>
      <c r="D256" s="18" t="s">
        <v>61</v>
      </c>
      <c r="E256" s="19"/>
      <c r="F256" s="104" t="s">
        <v>561</v>
      </c>
      <c r="G256" s="104"/>
      <c r="H256" s="104"/>
      <c r="I256" s="104"/>
      <c r="J256" s="104"/>
      <c r="K256" s="104"/>
      <c r="L256" s="18">
        <v>27</v>
      </c>
      <c r="M256" s="18" t="s">
        <v>15</v>
      </c>
      <c r="N256" s="20" t="s">
        <v>609</v>
      </c>
      <c r="O256" s="61"/>
      <c r="P256" s="35">
        <f t="shared" si="3"/>
        <v>0</v>
      </c>
      <c r="Q256" s="52">
        <v>38.479999999999997</v>
      </c>
    </row>
    <row r="257" spans="1:17" s="1" customFormat="1" ht="30.95" customHeight="1" outlineLevel="5" thickBot="1" x14ac:dyDescent="0.25">
      <c r="A257" s="83"/>
      <c r="B257" s="85"/>
      <c r="C257" s="18" t="s">
        <v>610</v>
      </c>
      <c r="D257" s="18" t="s">
        <v>14</v>
      </c>
      <c r="E257" s="19"/>
      <c r="F257" s="104" t="s">
        <v>556</v>
      </c>
      <c r="G257" s="104"/>
      <c r="H257" s="104"/>
      <c r="I257" s="104"/>
      <c r="J257" s="104"/>
      <c r="K257" s="104"/>
      <c r="L257" s="18">
        <v>13</v>
      </c>
      <c r="M257" s="18" t="s">
        <v>15</v>
      </c>
      <c r="N257" s="20" t="s">
        <v>611</v>
      </c>
      <c r="O257" s="61"/>
      <c r="P257" s="35">
        <f t="shared" si="3"/>
        <v>0</v>
      </c>
      <c r="Q257" s="52">
        <v>43.61</v>
      </c>
    </row>
    <row r="258" spans="1:17" s="1" customFormat="1" ht="47.1" customHeight="1" outlineLevel="5" thickBot="1" x14ac:dyDescent="0.25">
      <c r="A258" s="82" t="s">
        <v>612</v>
      </c>
      <c r="B258" s="84"/>
      <c r="C258" s="15" t="s">
        <v>613</v>
      </c>
      <c r="D258" s="15" t="s">
        <v>19</v>
      </c>
      <c r="E258" s="16"/>
      <c r="F258" s="87" t="s">
        <v>553</v>
      </c>
      <c r="G258" s="87"/>
      <c r="H258" s="87"/>
      <c r="I258" s="87"/>
      <c r="J258" s="87"/>
      <c r="K258" s="87"/>
      <c r="L258" s="15">
        <v>19</v>
      </c>
      <c r="M258" s="15" t="s">
        <v>15</v>
      </c>
      <c r="N258" s="17" t="s">
        <v>614</v>
      </c>
      <c r="O258" s="61"/>
      <c r="P258" s="36">
        <f t="shared" si="3"/>
        <v>0</v>
      </c>
      <c r="Q258" s="53">
        <v>33.35</v>
      </c>
    </row>
    <row r="259" spans="1:17" s="1" customFormat="1" ht="47.1" customHeight="1" outlineLevel="5" thickBot="1" x14ac:dyDescent="0.25">
      <c r="A259" s="83"/>
      <c r="B259" s="85"/>
      <c r="C259" s="18" t="s">
        <v>615</v>
      </c>
      <c r="D259" s="18" t="s">
        <v>14</v>
      </c>
      <c r="E259" s="19"/>
      <c r="F259" s="88" t="s">
        <v>556</v>
      </c>
      <c r="G259" s="88"/>
      <c r="H259" s="88"/>
      <c r="I259" s="88"/>
      <c r="J259" s="88"/>
      <c r="K259" s="88"/>
      <c r="L259" s="18">
        <v>30</v>
      </c>
      <c r="M259" s="18" t="s">
        <v>15</v>
      </c>
      <c r="N259" s="20" t="s">
        <v>616</v>
      </c>
      <c r="O259" s="61"/>
      <c r="P259" s="35">
        <f t="shared" si="3"/>
        <v>0</v>
      </c>
      <c r="Q259" s="52">
        <v>43.61</v>
      </c>
    </row>
    <row r="260" spans="1:17" s="1" customFormat="1" ht="30.95" customHeight="1" outlineLevel="5" thickBot="1" x14ac:dyDescent="0.25">
      <c r="A260" s="82" t="s">
        <v>617</v>
      </c>
      <c r="B260" s="84"/>
      <c r="C260" s="15" t="s">
        <v>618</v>
      </c>
      <c r="D260" s="15" t="s">
        <v>19</v>
      </c>
      <c r="E260" s="16"/>
      <c r="F260" s="103" t="s">
        <v>553</v>
      </c>
      <c r="G260" s="103"/>
      <c r="H260" s="103"/>
      <c r="I260" s="103"/>
      <c r="J260" s="103"/>
      <c r="K260" s="103"/>
      <c r="L260" s="15">
        <v>25</v>
      </c>
      <c r="M260" s="15" t="s">
        <v>15</v>
      </c>
      <c r="N260" s="17" t="s">
        <v>619</v>
      </c>
      <c r="O260" s="61"/>
      <c r="P260" s="36">
        <f t="shared" si="3"/>
        <v>0</v>
      </c>
      <c r="Q260" s="53">
        <v>33.35</v>
      </c>
    </row>
    <row r="261" spans="1:17" s="1" customFormat="1" ht="30.95" customHeight="1" outlineLevel="5" thickBot="1" x14ac:dyDescent="0.25">
      <c r="A261" s="101"/>
      <c r="B261" s="102"/>
      <c r="C261" s="18" t="s">
        <v>620</v>
      </c>
      <c r="D261" s="18" t="s">
        <v>61</v>
      </c>
      <c r="E261" s="19"/>
      <c r="F261" s="104" t="s">
        <v>561</v>
      </c>
      <c r="G261" s="104"/>
      <c r="H261" s="104"/>
      <c r="I261" s="104"/>
      <c r="J261" s="104"/>
      <c r="K261" s="104"/>
      <c r="L261" s="18">
        <v>48</v>
      </c>
      <c r="M261" s="18" t="s">
        <v>15</v>
      </c>
      <c r="N261" s="20" t="s">
        <v>621</v>
      </c>
      <c r="O261" s="61"/>
      <c r="P261" s="35">
        <f t="shared" si="3"/>
        <v>0</v>
      </c>
      <c r="Q261" s="52">
        <v>38.479999999999997</v>
      </c>
    </row>
    <row r="262" spans="1:17" s="1" customFormat="1" ht="30.95" customHeight="1" outlineLevel="5" thickBot="1" x14ac:dyDescent="0.25">
      <c r="A262" s="83"/>
      <c r="B262" s="85"/>
      <c r="C262" s="18" t="s">
        <v>622</v>
      </c>
      <c r="D262" s="18" t="s">
        <v>14</v>
      </c>
      <c r="E262" s="19"/>
      <c r="F262" s="104" t="s">
        <v>556</v>
      </c>
      <c r="G262" s="104"/>
      <c r="H262" s="104"/>
      <c r="I262" s="104"/>
      <c r="J262" s="104"/>
      <c r="K262" s="104"/>
      <c r="L262" s="18">
        <v>61</v>
      </c>
      <c r="M262" s="18" t="s">
        <v>15</v>
      </c>
      <c r="N262" s="20" t="s">
        <v>623</v>
      </c>
      <c r="O262" s="61"/>
      <c r="P262" s="35">
        <f t="shared" si="3"/>
        <v>0</v>
      </c>
      <c r="Q262" s="52">
        <v>43.61</v>
      </c>
    </row>
    <row r="263" spans="1:17" s="1" customFormat="1" ht="30.95" customHeight="1" outlineLevel="5" thickBot="1" x14ac:dyDescent="0.25">
      <c r="A263" s="82" t="s">
        <v>42</v>
      </c>
      <c r="B263" s="84"/>
      <c r="C263" s="15" t="s">
        <v>624</v>
      </c>
      <c r="D263" s="15" t="s">
        <v>19</v>
      </c>
      <c r="E263" s="16"/>
      <c r="F263" s="103" t="s">
        <v>553</v>
      </c>
      <c r="G263" s="103"/>
      <c r="H263" s="103"/>
      <c r="I263" s="103"/>
      <c r="J263" s="103"/>
      <c r="K263" s="103"/>
      <c r="L263" s="15">
        <v>70</v>
      </c>
      <c r="M263" s="15" t="s">
        <v>15</v>
      </c>
      <c r="N263" s="17" t="s">
        <v>625</v>
      </c>
      <c r="O263" s="61"/>
      <c r="P263" s="36">
        <f t="shared" si="3"/>
        <v>0</v>
      </c>
      <c r="Q263" s="53">
        <v>33.35</v>
      </c>
    </row>
    <row r="264" spans="1:17" s="1" customFormat="1" ht="30.95" customHeight="1" outlineLevel="5" thickBot="1" x14ac:dyDescent="0.25">
      <c r="A264" s="101"/>
      <c r="B264" s="102"/>
      <c r="C264" s="18" t="s">
        <v>626</v>
      </c>
      <c r="D264" s="18" t="s">
        <v>61</v>
      </c>
      <c r="E264" s="19"/>
      <c r="F264" s="104" t="s">
        <v>561</v>
      </c>
      <c r="G264" s="104"/>
      <c r="H264" s="104"/>
      <c r="I264" s="104"/>
      <c r="J264" s="104"/>
      <c r="K264" s="104"/>
      <c r="L264" s="18">
        <v>12</v>
      </c>
      <c r="M264" s="18" t="s">
        <v>15</v>
      </c>
      <c r="N264" s="20" t="s">
        <v>627</v>
      </c>
      <c r="O264" s="61"/>
      <c r="P264" s="35">
        <f t="shared" si="3"/>
        <v>0</v>
      </c>
      <c r="Q264" s="52">
        <v>38.479999999999997</v>
      </c>
    </row>
    <row r="265" spans="1:17" s="1" customFormat="1" ht="30.95" customHeight="1" outlineLevel="5" thickBot="1" x14ac:dyDescent="0.25">
      <c r="A265" s="83"/>
      <c r="B265" s="85"/>
      <c r="C265" s="18" t="s">
        <v>628</v>
      </c>
      <c r="D265" s="18" t="s">
        <v>14</v>
      </c>
      <c r="E265" s="19"/>
      <c r="F265" s="104" t="s">
        <v>556</v>
      </c>
      <c r="G265" s="104"/>
      <c r="H265" s="104"/>
      <c r="I265" s="104"/>
      <c r="J265" s="104"/>
      <c r="K265" s="104"/>
      <c r="L265" s="18">
        <v>18</v>
      </c>
      <c r="M265" s="18" t="s">
        <v>15</v>
      </c>
      <c r="N265" s="20" t="s">
        <v>629</v>
      </c>
      <c r="O265" s="61"/>
      <c r="P265" s="35">
        <f t="shared" si="3"/>
        <v>0</v>
      </c>
      <c r="Q265" s="52">
        <v>43.61</v>
      </c>
    </row>
    <row r="266" spans="1:17" s="1" customFormat="1" ht="93.95" customHeight="1" outlineLevel="5" thickBot="1" x14ac:dyDescent="0.25">
      <c r="A266" s="10" t="s">
        <v>630</v>
      </c>
      <c r="B266" s="11"/>
      <c r="C266" s="12" t="s">
        <v>631</v>
      </c>
      <c r="D266" s="12" t="s">
        <v>19</v>
      </c>
      <c r="E266" s="13"/>
      <c r="F266" s="96" t="s">
        <v>553</v>
      </c>
      <c r="G266" s="96"/>
      <c r="H266" s="96"/>
      <c r="I266" s="96"/>
      <c r="J266" s="96"/>
      <c r="K266" s="96"/>
      <c r="L266" s="12">
        <v>36</v>
      </c>
      <c r="M266" s="12" t="s">
        <v>15</v>
      </c>
      <c r="N266" s="14" t="s">
        <v>632</v>
      </c>
      <c r="O266" s="62"/>
      <c r="P266" s="37">
        <f t="shared" ref="P266:P329" si="4">Q266*O266</f>
        <v>0</v>
      </c>
      <c r="Q266" s="54">
        <v>33.35</v>
      </c>
    </row>
    <row r="267" spans="1:17" s="1" customFormat="1" ht="12.95" customHeight="1" outlineLevel="3" x14ac:dyDescent="0.25">
      <c r="A267" s="24"/>
      <c r="B267" s="92" t="s">
        <v>633</v>
      </c>
      <c r="C267" s="92"/>
      <c r="D267" s="92"/>
      <c r="E267" s="25"/>
      <c r="F267" s="93"/>
      <c r="G267" s="93"/>
      <c r="H267" s="93"/>
      <c r="I267" s="93"/>
      <c r="J267" s="93"/>
      <c r="K267" s="93"/>
      <c r="L267" s="25"/>
      <c r="M267" s="25"/>
      <c r="N267" s="25"/>
      <c r="O267" s="66"/>
      <c r="P267" s="39"/>
      <c r="Q267" s="55"/>
    </row>
    <row r="268" spans="1:17" s="1" customFormat="1" ht="49.5" customHeight="1" outlineLevel="4" thickBot="1" x14ac:dyDescent="0.3">
      <c r="A268" s="26"/>
      <c r="B268" s="94" t="s">
        <v>63</v>
      </c>
      <c r="C268" s="94"/>
      <c r="D268" s="94"/>
      <c r="E268" s="27"/>
      <c r="F268" s="95"/>
      <c r="G268" s="95"/>
      <c r="H268" s="95"/>
      <c r="I268" s="95"/>
      <c r="J268" s="95"/>
      <c r="K268" s="95"/>
      <c r="L268" s="27"/>
      <c r="M268" s="27"/>
      <c r="N268" s="27"/>
      <c r="O268" s="66"/>
      <c r="P268" s="40"/>
      <c r="Q268" s="55"/>
    </row>
    <row r="269" spans="1:17" s="1" customFormat="1" ht="30.95" customHeight="1" outlineLevel="5" thickBot="1" x14ac:dyDescent="0.25">
      <c r="A269" s="82" t="s">
        <v>634</v>
      </c>
      <c r="B269" s="84"/>
      <c r="C269" s="15" t="s">
        <v>635</v>
      </c>
      <c r="D269" s="15" t="s">
        <v>19</v>
      </c>
      <c r="E269" s="16"/>
      <c r="F269" s="103" t="s">
        <v>636</v>
      </c>
      <c r="G269" s="103"/>
      <c r="H269" s="103"/>
      <c r="I269" s="103"/>
      <c r="J269" s="103"/>
      <c r="K269" s="103"/>
      <c r="L269" s="15">
        <v>16</v>
      </c>
      <c r="M269" s="15" t="s">
        <v>15</v>
      </c>
      <c r="N269" s="17" t="s">
        <v>637</v>
      </c>
      <c r="O269" s="61"/>
      <c r="P269" s="36">
        <f t="shared" si="4"/>
        <v>0</v>
      </c>
      <c r="Q269" s="53">
        <v>30.78</v>
      </c>
    </row>
    <row r="270" spans="1:17" s="1" customFormat="1" ht="30.95" customHeight="1" outlineLevel="5" thickBot="1" x14ac:dyDescent="0.25">
      <c r="A270" s="101"/>
      <c r="B270" s="102"/>
      <c r="C270" s="18" t="s">
        <v>638</v>
      </c>
      <c r="D270" s="18" t="s">
        <v>61</v>
      </c>
      <c r="E270" s="19"/>
      <c r="F270" s="104" t="s">
        <v>639</v>
      </c>
      <c r="G270" s="104"/>
      <c r="H270" s="104"/>
      <c r="I270" s="104"/>
      <c r="J270" s="104"/>
      <c r="K270" s="104"/>
      <c r="L270" s="18">
        <v>22</v>
      </c>
      <c r="M270" s="18" t="s">
        <v>15</v>
      </c>
      <c r="N270" s="20" t="s">
        <v>640</v>
      </c>
      <c r="O270" s="61"/>
      <c r="P270" s="35">
        <f t="shared" si="4"/>
        <v>0</v>
      </c>
      <c r="Q270" s="52">
        <v>35.909999999999997</v>
      </c>
    </row>
    <row r="271" spans="1:17" s="1" customFormat="1" ht="30.95" customHeight="1" outlineLevel="5" thickBot="1" x14ac:dyDescent="0.25">
      <c r="A271" s="83"/>
      <c r="B271" s="85"/>
      <c r="C271" s="18" t="s">
        <v>641</v>
      </c>
      <c r="D271" s="18" t="s">
        <v>14</v>
      </c>
      <c r="E271" s="19"/>
      <c r="F271" s="104" t="s">
        <v>642</v>
      </c>
      <c r="G271" s="104"/>
      <c r="H271" s="104"/>
      <c r="I271" s="104"/>
      <c r="J271" s="104"/>
      <c r="K271" s="104"/>
      <c r="L271" s="18">
        <v>22</v>
      </c>
      <c r="M271" s="18" t="s">
        <v>15</v>
      </c>
      <c r="N271" s="20" t="s">
        <v>643</v>
      </c>
      <c r="O271" s="61"/>
      <c r="P271" s="35">
        <f t="shared" si="4"/>
        <v>0</v>
      </c>
      <c r="Q271" s="52">
        <v>42.33</v>
      </c>
    </row>
    <row r="272" spans="1:17" s="1" customFormat="1" ht="30.95" customHeight="1" outlineLevel="5" thickBot="1" x14ac:dyDescent="0.25">
      <c r="A272" s="82" t="s">
        <v>644</v>
      </c>
      <c r="B272" s="84"/>
      <c r="C272" s="15" t="s">
        <v>645</v>
      </c>
      <c r="D272" s="15" t="s">
        <v>19</v>
      </c>
      <c r="E272" s="16"/>
      <c r="F272" s="103" t="s">
        <v>636</v>
      </c>
      <c r="G272" s="103"/>
      <c r="H272" s="103"/>
      <c r="I272" s="103"/>
      <c r="J272" s="103"/>
      <c r="K272" s="103"/>
      <c r="L272" s="15">
        <v>15</v>
      </c>
      <c r="M272" s="15" t="s">
        <v>15</v>
      </c>
      <c r="N272" s="17" t="s">
        <v>646</v>
      </c>
      <c r="O272" s="61"/>
      <c r="P272" s="36">
        <f t="shared" si="4"/>
        <v>0</v>
      </c>
      <c r="Q272" s="53">
        <v>30.78</v>
      </c>
    </row>
    <row r="273" spans="1:17" s="1" customFormat="1" ht="30.95" customHeight="1" outlineLevel="5" thickBot="1" x14ac:dyDescent="0.25">
      <c r="A273" s="101"/>
      <c r="B273" s="102"/>
      <c r="C273" s="18" t="s">
        <v>647</v>
      </c>
      <c r="D273" s="18" t="s">
        <v>61</v>
      </c>
      <c r="E273" s="19"/>
      <c r="F273" s="104" t="s">
        <v>639</v>
      </c>
      <c r="G273" s="104"/>
      <c r="H273" s="104"/>
      <c r="I273" s="104"/>
      <c r="J273" s="104"/>
      <c r="K273" s="104"/>
      <c r="L273" s="18">
        <v>6</v>
      </c>
      <c r="M273" s="18" t="s">
        <v>15</v>
      </c>
      <c r="N273" s="20" t="s">
        <v>648</v>
      </c>
      <c r="O273" s="61"/>
      <c r="P273" s="35">
        <f t="shared" si="4"/>
        <v>0</v>
      </c>
      <c r="Q273" s="52">
        <v>35.909999999999997</v>
      </c>
    </row>
    <row r="274" spans="1:17" s="1" customFormat="1" ht="30.95" customHeight="1" outlineLevel="5" thickBot="1" x14ac:dyDescent="0.25">
      <c r="A274" s="83"/>
      <c r="B274" s="85"/>
      <c r="C274" s="18" t="s">
        <v>649</v>
      </c>
      <c r="D274" s="18" t="s">
        <v>14</v>
      </c>
      <c r="E274" s="19"/>
      <c r="F274" s="104" t="s">
        <v>642</v>
      </c>
      <c r="G274" s="104"/>
      <c r="H274" s="104"/>
      <c r="I274" s="104"/>
      <c r="J274" s="104"/>
      <c r="K274" s="104"/>
      <c r="L274" s="18">
        <v>18</v>
      </c>
      <c r="M274" s="18" t="s">
        <v>15</v>
      </c>
      <c r="N274" s="20" t="s">
        <v>650</v>
      </c>
      <c r="O274" s="61"/>
      <c r="P274" s="35">
        <f t="shared" si="4"/>
        <v>0</v>
      </c>
      <c r="Q274" s="52">
        <v>42.33</v>
      </c>
    </row>
    <row r="275" spans="1:17" s="1" customFormat="1" ht="30.95" customHeight="1" outlineLevel="5" thickBot="1" x14ac:dyDescent="0.25">
      <c r="A275" s="82" t="s">
        <v>651</v>
      </c>
      <c r="B275" s="84"/>
      <c r="C275" s="15" t="s">
        <v>652</v>
      </c>
      <c r="D275" s="15" t="s">
        <v>19</v>
      </c>
      <c r="E275" s="16"/>
      <c r="F275" s="103" t="s">
        <v>636</v>
      </c>
      <c r="G275" s="103"/>
      <c r="H275" s="103"/>
      <c r="I275" s="103"/>
      <c r="J275" s="103"/>
      <c r="K275" s="103"/>
      <c r="L275" s="15">
        <v>19</v>
      </c>
      <c r="M275" s="15" t="s">
        <v>15</v>
      </c>
      <c r="N275" s="17" t="s">
        <v>653</v>
      </c>
      <c r="O275" s="61"/>
      <c r="P275" s="36">
        <f t="shared" si="4"/>
        <v>0</v>
      </c>
      <c r="Q275" s="53">
        <v>30.78</v>
      </c>
    </row>
    <row r="276" spans="1:17" s="1" customFormat="1" ht="30.95" customHeight="1" outlineLevel="5" thickBot="1" x14ac:dyDescent="0.25">
      <c r="A276" s="101"/>
      <c r="B276" s="102"/>
      <c r="C276" s="18" t="s">
        <v>654</v>
      </c>
      <c r="D276" s="18" t="s">
        <v>61</v>
      </c>
      <c r="E276" s="19"/>
      <c r="F276" s="104" t="s">
        <v>639</v>
      </c>
      <c r="G276" s="104"/>
      <c r="H276" s="104"/>
      <c r="I276" s="104"/>
      <c r="J276" s="104"/>
      <c r="K276" s="104"/>
      <c r="L276" s="18">
        <v>10</v>
      </c>
      <c r="M276" s="18" t="s">
        <v>15</v>
      </c>
      <c r="N276" s="20" t="s">
        <v>655</v>
      </c>
      <c r="O276" s="61"/>
      <c r="P276" s="35">
        <f t="shared" si="4"/>
        <v>0</v>
      </c>
      <c r="Q276" s="52">
        <v>35.909999999999997</v>
      </c>
    </row>
    <row r="277" spans="1:17" s="1" customFormat="1" ht="30.95" customHeight="1" outlineLevel="5" thickBot="1" x14ac:dyDescent="0.25">
      <c r="A277" s="83"/>
      <c r="B277" s="85"/>
      <c r="C277" s="18" t="s">
        <v>656</v>
      </c>
      <c r="D277" s="18" t="s">
        <v>14</v>
      </c>
      <c r="E277" s="19"/>
      <c r="F277" s="104" t="s">
        <v>642</v>
      </c>
      <c r="G277" s="104"/>
      <c r="H277" s="104"/>
      <c r="I277" s="104"/>
      <c r="J277" s="104"/>
      <c r="K277" s="104"/>
      <c r="L277" s="18">
        <v>13</v>
      </c>
      <c r="M277" s="18" t="s">
        <v>15</v>
      </c>
      <c r="N277" s="20" t="s">
        <v>657</v>
      </c>
      <c r="O277" s="61"/>
      <c r="P277" s="35">
        <f t="shared" si="4"/>
        <v>0</v>
      </c>
      <c r="Q277" s="52">
        <v>42.33</v>
      </c>
    </row>
    <row r="278" spans="1:17" s="1" customFormat="1" ht="30.95" customHeight="1" outlineLevel="5" thickBot="1" x14ac:dyDescent="0.25">
      <c r="A278" s="82" t="s">
        <v>658</v>
      </c>
      <c r="B278" s="84"/>
      <c r="C278" s="15" t="s">
        <v>659</v>
      </c>
      <c r="D278" s="15" t="s">
        <v>19</v>
      </c>
      <c r="E278" s="16"/>
      <c r="F278" s="103" t="s">
        <v>636</v>
      </c>
      <c r="G278" s="103"/>
      <c r="H278" s="103"/>
      <c r="I278" s="103"/>
      <c r="J278" s="103"/>
      <c r="K278" s="103"/>
      <c r="L278" s="15">
        <v>7</v>
      </c>
      <c r="M278" s="15" t="s">
        <v>15</v>
      </c>
      <c r="N278" s="17" t="s">
        <v>660</v>
      </c>
      <c r="O278" s="61"/>
      <c r="P278" s="36">
        <f t="shared" si="4"/>
        <v>0</v>
      </c>
      <c r="Q278" s="53">
        <v>30.78</v>
      </c>
    </row>
    <row r="279" spans="1:17" s="1" customFormat="1" ht="30.95" customHeight="1" outlineLevel="5" thickBot="1" x14ac:dyDescent="0.25">
      <c r="A279" s="101"/>
      <c r="B279" s="102"/>
      <c r="C279" s="18" t="s">
        <v>661</v>
      </c>
      <c r="D279" s="18" t="s">
        <v>61</v>
      </c>
      <c r="E279" s="19"/>
      <c r="F279" s="104" t="s">
        <v>639</v>
      </c>
      <c r="G279" s="104"/>
      <c r="H279" s="104"/>
      <c r="I279" s="104"/>
      <c r="J279" s="104"/>
      <c r="K279" s="104"/>
      <c r="L279" s="18">
        <v>2</v>
      </c>
      <c r="M279" s="18" t="s">
        <v>15</v>
      </c>
      <c r="N279" s="20" t="s">
        <v>662</v>
      </c>
      <c r="O279" s="61"/>
      <c r="P279" s="35">
        <f t="shared" si="4"/>
        <v>0</v>
      </c>
      <c r="Q279" s="52">
        <v>35.909999999999997</v>
      </c>
    </row>
    <row r="280" spans="1:17" s="1" customFormat="1" ht="30.95" customHeight="1" outlineLevel="5" thickBot="1" x14ac:dyDescent="0.25">
      <c r="A280" s="83"/>
      <c r="B280" s="85"/>
      <c r="C280" s="18" t="s">
        <v>663</v>
      </c>
      <c r="D280" s="18" t="s">
        <v>14</v>
      </c>
      <c r="E280" s="19"/>
      <c r="F280" s="104" t="s">
        <v>642</v>
      </c>
      <c r="G280" s="104"/>
      <c r="H280" s="104"/>
      <c r="I280" s="104"/>
      <c r="J280" s="104"/>
      <c r="K280" s="104"/>
      <c r="L280" s="18">
        <v>3</v>
      </c>
      <c r="M280" s="18" t="s">
        <v>15</v>
      </c>
      <c r="N280" s="20" t="s">
        <v>664</v>
      </c>
      <c r="O280" s="61"/>
      <c r="P280" s="35">
        <f t="shared" si="4"/>
        <v>0</v>
      </c>
      <c r="Q280" s="52">
        <v>42.33</v>
      </c>
    </row>
    <row r="281" spans="1:17" s="1" customFormat="1" ht="30.95" customHeight="1" outlineLevel="5" thickBot="1" x14ac:dyDescent="0.25">
      <c r="A281" s="82" t="s">
        <v>665</v>
      </c>
      <c r="B281" s="84"/>
      <c r="C281" s="15" t="s">
        <v>666</v>
      </c>
      <c r="D281" s="15" t="s">
        <v>19</v>
      </c>
      <c r="E281" s="16"/>
      <c r="F281" s="103" t="s">
        <v>636</v>
      </c>
      <c r="G281" s="103"/>
      <c r="H281" s="103"/>
      <c r="I281" s="103"/>
      <c r="J281" s="103"/>
      <c r="K281" s="103"/>
      <c r="L281" s="15">
        <v>3</v>
      </c>
      <c r="M281" s="15" t="s">
        <v>15</v>
      </c>
      <c r="N281" s="17" t="s">
        <v>667</v>
      </c>
      <c r="O281" s="61"/>
      <c r="P281" s="36">
        <f t="shared" si="4"/>
        <v>0</v>
      </c>
      <c r="Q281" s="53">
        <v>30.78</v>
      </c>
    </row>
    <row r="282" spans="1:17" s="1" customFormat="1" ht="30.95" customHeight="1" outlineLevel="5" thickBot="1" x14ac:dyDescent="0.25">
      <c r="A282" s="101"/>
      <c r="B282" s="102"/>
      <c r="C282" s="18" t="s">
        <v>668</v>
      </c>
      <c r="D282" s="18" t="s">
        <v>61</v>
      </c>
      <c r="E282" s="19"/>
      <c r="F282" s="104" t="s">
        <v>639</v>
      </c>
      <c r="G282" s="104"/>
      <c r="H282" s="104"/>
      <c r="I282" s="104"/>
      <c r="J282" s="104"/>
      <c r="K282" s="104"/>
      <c r="L282" s="18">
        <v>2</v>
      </c>
      <c r="M282" s="18" t="s">
        <v>15</v>
      </c>
      <c r="N282" s="20" t="s">
        <v>669</v>
      </c>
      <c r="O282" s="61"/>
      <c r="P282" s="35">
        <f t="shared" si="4"/>
        <v>0</v>
      </c>
      <c r="Q282" s="52">
        <v>35.909999999999997</v>
      </c>
    </row>
    <row r="283" spans="1:17" s="1" customFormat="1" ht="30.95" customHeight="1" outlineLevel="5" thickBot="1" x14ac:dyDescent="0.25">
      <c r="A283" s="83"/>
      <c r="B283" s="85"/>
      <c r="C283" s="18" t="s">
        <v>670</v>
      </c>
      <c r="D283" s="18" t="s">
        <v>14</v>
      </c>
      <c r="E283" s="19"/>
      <c r="F283" s="104" t="s">
        <v>642</v>
      </c>
      <c r="G283" s="104"/>
      <c r="H283" s="104"/>
      <c r="I283" s="104"/>
      <c r="J283" s="104"/>
      <c r="K283" s="104"/>
      <c r="L283" s="18">
        <v>7</v>
      </c>
      <c r="M283" s="18" t="s">
        <v>15</v>
      </c>
      <c r="N283" s="20" t="s">
        <v>671</v>
      </c>
      <c r="O283" s="61"/>
      <c r="P283" s="35">
        <f t="shared" si="4"/>
        <v>0</v>
      </c>
      <c r="Q283" s="52">
        <v>42.33</v>
      </c>
    </row>
    <row r="284" spans="1:17" s="1" customFormat="1" ht="47.1" customHeight="1" outlineLevel="5" thickBot="1" x14ac:dyDescent="0.25">
      <c r="A284" s="82" t="s">
        <v>672</v>
      </c>
      <c r="B284" s="84"/>
      <c r="C284" s="15" t="s">
        <v>673</v>
      </c>
      <c r="D284" s="15" t="s">
        <v>19</v>
      </c>
      <c r="E284" s="16"/>
      <c r="F284" s="87" t="s">
        <v>636</v>
      </c>
      <c r="G284" s="87"/>
      <c r="H284" s="87"/>
      <c r="I284" s="87"/>
      <c r="J284" s="87"/>
      <c r="K284" s="87"/>
      <c r="L284" s="15">
        <v>9</v>
      </c>
      <c r="M284" s="15" t="s">
        <v>15</v>
      </c>
      <c r="N284" s="17" t="s">
        <v>674</v>
      </c>
      <c r="O284" s="61"/>
      <c r="P284" s="36">
        <f t="shared" si="4"/>
        <v>0</v>
      </c>
      <c r="Q284" s="53">
        <v>30.78</v>
      </c>
    </row>
    <row r="285" spans="1:17" s="1" customFormat="1" ht="47.1" customHeight="1" outlineLevel="5" thickBot="1" x14ac:dyDescent="0.25">
      <c r="A285" s="83"/>
      <c r="B285" s="85"/>
      <c r="C285" s="18" t="s">
        <v>675</v>
      </c>
      <c r="D285" s="18" t="s">
        <v>14</v>
      </c>
      <c r="E285" s="19"/>
      <c r="F285" s="88" t="s">
        <v>642</v>
      </c>
      <c r="G285" s="88"/>
      <c r="H285" s="88"/>
      <c r="I285" s="88"/>
      <c r="J285" s="88"/>
      <c r="K285" s="88"/>
      <c r="L285" s="18">
        <v>2</v>
      </c>
      <c r="M285" s="18" t="s">
        <v>15</v>
      </c>
      <c r="N285" s="20" t="s">
        <v>676</v>
      </c>
      <c r="O285" s="61"/>
      <c r="P285" s="35">
        <f t="shared" si="4"/>
        <v>0</v>
      </c>
      <c r="Q285" s="52">
        <v>42.33</v>
      </c>
    </row>
    <row r="286" spans="1:17" s="1" customFormat="1" ht="30.95" customHeight="1" outlineLevel="5" thickBot="1" x14ac:dyDescent="0.25">
      <c r="A286" s="82" t="s">
        <v>677</v>
      </c>
      <c r="B286" s="84"/>
      <c r="C286" s="15" t="s">
        <v>678</v>
      </c>
      <c r="D286" s="15" t="s">
        <v>19</v>
      </c>
      <c r="E286" s="16"/>
      <c r="F286" s="103" t="s">
        <v>636</v>
      </c>
      <c r="G286" s="103"/>
      <c r="H286" s="103"/>
      <c r="I286" s="103"/>
      <c r="J286" s="103"/>
      <c r="K286" s="103"/>
      <c r="L286" s="15">
        <v>18</v>
      </c>
      <c r="M286" s="15" t="s">
        <v>15</v>
      </c>
      <c r="N286" s="17" t="s">
        <v>679</v>
      </c>
      <c r="O286" s="61"/>
      <c r="P286" s="36">
        <f t="shared" si="4"/>
        <v>0</v>
      </c>
      <c r="Q286" s="53">
        <v>30.78</v>
      </c>
    </row>
    <row r="287" spans="1:17" s="1" customFormat="1" ht="30.95" customHeight="1" outlineLevel="5" thickBot="1" x14ac:dyDescent="0.25">
      <c r="A287" s="101"/>
      <c r="B287" s="102"/>
      <c r="C287" s="18" t="s">
        <v>680</v>
      </c>
      <c r="D287" s="18" t="s">
        <v>61</v>
      </c>
      <c r="E287" s="19"/>
      <c r="F287" s="104" t="s">
        <v>639</v>
      </c>
      <c r="G287" s="104"/>
      <c r="H287" s="104"/>
      <c r="I287" s="104"/>
      <c r="J287" s="104"/>
      <c r="K287" s="104"/>
      <c r="L287" s="18">
        <v>10</v>
      </c>
      <c r="M287" s="18" t="s">
        <v>15</v>
      </c>
      <c r="N287" s="20" t="s">
        <v>681</v>
      </c>
      <c r="O287" s="61"/>
      <c r="P287" s="35">
        <f t="shared" si="4"/>
        <v>0</v>
      </c>
      <c r="Q287" s="52">
        <v>35.909999999999997</v>
      </c>
    </row>
    <row r="288" spans="1:17" s="1" customFormat="1" ht="30.95" customHeight="1" outlineLevel="5" thickBot="1" x14ac:dyDescent="0.25">
      <c r="A288" s="83"/>
      <c r="B288" s="85"/>
      <c r="C288" s="21" t="s">
        <v>682</v>
      </c>
      <c r="D288" s="21" t="s">
        <v>14</v>
      </c>
      <c r="E288" s="22"/>
      <c r="F288" s="105" t="s">
        <v>642</v>
      </c>
      <c r="G288" s="105"/>
      <c r="H288" s="105"/>
      <c r="I288" s="105"/>
      <c r="J288" s="105"/>
      <c r="K288" s="105"/>
      <c r="L288" s="21">
        <v>19</v>
      </c>
      <c r="M288" s="21" t="s">
        <v>15</v>
      </c>
      <c r="N288" s="23" t="s">
        <v>683</v>
      </c>
      <c r="O288" s="62"/>
      <c r="P288" s="42">
        <f t="shared" si="4"/>
        <v>0</v>
      </c>
      <c r="Q288" s="56">
        <v>42.33</v>
      </c>
    </row>
    <row r="289" spans="1:17" s="1" customFormat="1" ht="63" customHeight="1" outlineLevel="4" x14ac:dyDescent="0.25">
      <c r="A289" s="26"/>
      <c r="B289" s="97" t="s">
        <v>78</v>
      </c>
      <c r="C289" s="97"/>
      <c r="D289" s="97"/>
      <c r="E289" s="27"/>
      <c r="F289" s="98"/>
      <c r="G289" s="98"/>
      <c r="H289" s="98"/>
      <c r="I289" s="98"/>
      <c r="J289" s="98"/>
      <c r="K289" s="98"/>
      <c r="L289" s="27"/>
      <c r="M289" s="27"/>
      <c r="N289" s="27"/>
      <c r="O289" s="66"/>
      <c r="P289" s="40"/>
      <c r="Q289" s="55"/>
    </row>
    <row r="290" spans="1:17" s="1" customFormat="1" ht="12.95" customHeight="1" outlineLevel="5" thickBot="1" x14ac:dyDescent="0.3">
      <c r="A290" s="28"/>
      <c r="B290" s="99" t="s">
        <v>684</v>
      </c>
      <c r="C290" s="99"/>
      <c r="D290" s="99"/>
      <c r="E290" s="29"/>
      <c r="F290" s="100"/>
      <c r="G290" s="100"/>
      <c r="H290" s="100"/>
      <c r="I290" s="100"/>
      <c r="J290" s="100"/>
      <c r="K290" s="100"/>
      <c r="L290" s="29"/>
      <c r="M290" s="29"/>
      <c r="N290" s="29"/>
      <c r="O290" s="66"/>
      <c r="P290" s="41"/>
      <c r="Q290" s="55"/>
    </row>
    <row r="291" spans="1:17" s="1" customFormat="1" ht="47.1" customHeight="1" outlineLevel="6" thickBot="1" x14ac:dyDescent="0.25">
      <c r="A291" s="82" t="s">
        <v>685</v>
      </c>
      <c r="B291" s="84"/>
      <c r="C291" s="15" t="s">
        <v>686</v>
      </c>
      <c r="D291" s="15" t="s">
        <v>61</v>
      </c>
      <c r="E291" s="16"/>
      <c r="F291" s="87" t="s">
        <v>687</v>
      </c>
      <c r="G291" s="87"/>
      <c r="H291" s="87"/>
      <c r="I291" s="87"/>
      <c r="J291" s="87"/>
      <c r="K291" s="87"/>
      <c r="L291" s="15">
        <v>7</v>
      </c>
      <c r="M291" s="15" t="s">
        <v>15</v>
      </c>
      <c r="N291" s="17" t="s">
        <v>688</v>
      </c>
      <c r="O291" s="61"/>
      <c r="P291" s="36">
        <f t="shared" si="4"/>
        <v>0</v>
      </c>
      <c r="Q291" s="53">
        <v>43.61</v>
      </c>
    </row>
    <row r="292" spans="1:17" s="1" customFormat="1" ht="47.1" customHeight="1" outlineLevel="6" thickBot="1" x14ac:dyDescent="0.25">
      <c r="A292" s="83"/>
      <c r="B292" s="85"/>
      <c r="C292" s="18" t="s">
        <v>689</v>
      </c>
      <c r="D292" s="18" t="s">
        <v>14</v>
      </c>
      <c r="E292" s="19"/>
      <c r="F292" s="88" t="s">
        <v>690</v>
      </c>
      <c r="G292" s="88"/>
      <c r="H292" s="88"/>
      <c r="I292" s="88"/>
      <c r="J292" s="88"/>
      <c r="K292" s="88"/>
      <c r="L292" s="18">
        <v>26</v>
      </c>
      <c r="M292" s="18" t="s">
        <v>15</v>
      </c>
      <c r="N292" s="20" t="s">
        <v>691</v>
      </c>
      <c r="O292" s="61"/>
      <c r="P292" s="35">
        <f t="shared" si="4"/>
        <v>0</v>
      </c>
      <c r="Q292" s="52">
        <v>50.019999999999996</v>
      </c>
    </row>
    <row r="293" spans="1:17" s="1" customFormat="1" ht="30.95" customHeight="1" outlineLevel="6" thickBot="1" x14ac:dyDescent="0.25">
      <c r="A293" s="82" t="s">
        <v>634</v>
      </c>
      <c r="B293" s="84"/>
      <c r="C293" s="15" t="s">
        <v>692</v>
      </c>
      <c r="D293" s="15" t="s">
        <v>19</v>
      </c>
      <c r="E293" s="16"/>
      <c r="F293" s="103" t="s">
        <v>693</v>
      </c>
      <c r="G293" s="103"/>
      <c r="H293" s="103"/>
      <c r="I293" s="103"/>
      <c r="J293" s="103"/>
      <c r="K293" s="103"/>
      <c r="L293" s="15">
        <v>7</v>
      </c>
      <c r="M293" s="15" t="s">
        <v>15</v>
      </c>
      <c r="N293" s="17" t="s">
        <v>694</v>
      </c>
      <c r="O293" s="61"/>
      <c r="P293" s="36">
        <f t="shared" si="4"/>
        <v>0</v>
      </c>
      <c r="Q293" s="53">
        <v>37.199999999999996</v>
      </c>
    </row>
    <row r="294" spans="1:17" s="1" customFormat="1" ht="30.95" customHeight="1" outlineLevel="6" thickBot="1" x14ac:dyDescent="0.25">
      <c r="A294" s="101"/>
      <c r="B294" s="102"/>
      <c r="C294" s="18" t="s">
        <v>695</v>
      </c>
      <c r="D294" s="18" t="s">
        <v>61</v>
      </c>
      <c r="E294" s="19"/>
      <c r="F294" s="104" t="s">
        <v>687</v>
      </c>
      <c r="G294" s="104"/>
      <c r="H294" s="104"/>
      <c r="I294" s="104"/>
      <c r="J294" s="104"/>
      <c r="K294" s="104"/>
      <c r="L294" s="18">
        <v>9</v>
      </c>
      <c r="M294" s="18" t="s">
        <v>15</v>
      </c>
      <c r="N294" s="20" t="s">
        <v>696</v>
      </c>
      <c r="O294" s="61"/>
      <c r="P294" s="35">
        <f t="shared" si="4"/>
        <v>0</v>
      </c>
      <c r="Q294" s="52">
        <v>43.61</v>
      </c>
    </row>
    <row r="295" spans="1:17" s="1" customFormat="1" ht="30.95" customHeight="1" outlineLevel="6" thickBot="1" x14ac:dyDescent="0.25">
      <c r="A295" s="83"/>
      <c r="B295" s="85"/>
      <c r="C295" s="18" t="s">
        <v>697</v>
      </c>
      <c r="D295" s="18" t="s">
        <v>14</v>
      </c>
      <c r="E295" s="19"/>
      <c r="F295" s="104" t="s">
        <v>690</v>
      </c>
      <c r="G295" s="104"/>
      <c r="H295" s="104"/>
      <c r="I295" s="104"/>
      <c r="J295" s="104"/>
      <c r="K295" s="104"/>
      <c r="L295" s="18">
        <v>21</v>
      </c>
      <c r="M295" s="18" t="s">
        <v>15</v>
      </c>
      <c r="N295" s="20" t="s">
        <v>698</v>
      </c>
      <c r="O295" s="61"/>
      <c r="P295" s="35">
        <f t="shared" si="4"/>
        <v>0</v>
      </c>
      <c r="Q295" s="52">
        <v>50.019999999999996</v>
      </c>
    </row>
    <row r="296" spans="1:17" s="1" customFormat="1" ht="30.95" customHeight="1" outlineLevel="6" thickBot="1" x14ac:dyDescent="0.25">
      <c r="A296" s="82" t="s">
        <v>651</v>
      </c>
      <c r="B296" s="84"/>
      <c r="C296" s="15" t="s">
        <v>699</v>
      </c>
      <c r="D296" s="15" t="s">
        <v>19</v>
      </c>
      <c r="E296" s="16"/>
      <c r="F296" s="103" t="s">
        <v>693</v>
      </c>
      <c r="G296" s="103"/>
      <c r="H296" s="103"/>
      <c r="I296" s="103"/>
      <c r="J296" s="103"/>
      <c r="K296" s="103"/>
      <c r="L296" s="15">
        <v>8</v>
      </c>
      <c r="M296" s="15" t="s">
        <v>15</v>
      </c>
      <c r="N296" s="17" t="s">
        <v>700</v>
      </c>
      <c r="O296" s="61"/>
      <c r="P296" s="36">
        <f t="shared" si="4"/>
        <v>0</v>
      </c>
      <c r="Q296" s="53">
        <v>37.199999999999996</v>
      </c>
    </row>
    <row r="297" spans="1:17" s="1" customFormat="1" ht="30.95" customHeight="1" outlineLevel="6" thickBot="1" x14ac:dyDescent="0.25">
      <c r="A297" s="101"/>
      <c r="B297" s="102"/>
      <c r="C297" s="18" t="s">
        <v>701</v>
      </c>
      <c r="D297" s="18" t="s">
        <v>61</v>
      </c>
      <c r="E297" s="19"/>
      <c r="F297" s="104" t="s">
        <v>687</v>
      </c>
      <c r="G297" s="104"/>
      <c r="H297" s="104"/>
      <c r="I297" s="104"/>
      <c r="J297" s="104"/>
      <c r="K297" s="104"/>
      <c r="L297" s="18">
        <v>8</v>
      </c>
      <c r="M297" s="18" t="s">
        <v>15</v>
      </c>
      <c r="N297" s="20" t="s">
        <v>702</v>
      </c>
      <c r="O297" s="61"/>
      <c r="P297" s="35">
        <f t="shared" si="4"/>
        <v>0</v>
      </c>
      <c r="Q297" s="52">
        <v>43.61</v>
      </c>
    </row>
    <row r="298" spans="1:17" s="1" customFormat="1" ht="30.95" customHeight="1" outlineLevel="6" thickBot="1" x14ac:dyDescent="0.25">
      <c r="A298" s="83"/>
      <c r="B298" s="85"/>
      <c r="C298" s="18" t="s">
        <v>703</v>
      </c>
      <c r="D298" s="18" t="s">
        <v>14</v>
      </c>
      <c r="E298" s="19"/>
      <c r="F298" s="104" t="s">
        <v>690</v>
      </c>
      <c r="G298" s="104"/>
      <c r="H298" s="104"/>
      <c r="I298" s="104"/>
      <c r="J298" s="104"/>
      <c r="K298" s="104"/>
      <c r="L298" s="18">
        <v>9</v>
      </c>
      <c r="M298" s="18" t="s">
        <v>15</v>
      </c>
      <c r="N298" s="20" t="s">
        <v>704</v>
      </c>
      <c r="O298" s="61"/>
      <c r="P298" s="35">
        <f t="shared" si="4"/>
        <v>0</v>
      </c>
      <c r="Q298" s="52">
        <v>50.019999999999996</v>
      </c>
    </row>
    <row r="299" spans="1:17" s="1" customFormat="1" ht="30.95" customHeight="1" outlineLevel="6" thickBot="1" x14ac:dyDescent="0.25">
      <c r="A299" s="82" t="s">
        <v>658</v>
      </c>
      <c r="B299" s="84"/>
      <c r="C299" s="15" t="s">
        <v>705</v>
      </c>
      <c r="D299" s="15" t="s">
        <v>19</v>
      </c>
      <c r="E299" s="16"/>
      <c r="F299" s="103" t="s">
        <v>693</v>
      </c>
      <c r="G299" s="103"/>
      <c r="H299" s="103"/>
      <c r="I299" s="103"/>
      <c r="J299" s="103"/>
      <c r="K299" s="103"/>
      <c r="L299" s="15">
        <v>8</v>
      </c>
      <c r="M299" s="15" t="s">
        <v>15</v>
      </c>
      <c r="N299" s="17" t="s">
        <v>706</v>
      </c>
      <c r="O299" s="61"/>
      <c r="P299" s="36">
        <f t="shared" si="4"/>
        <v>0</v>
      </c>
      <c r="Q299" s="53">
        <v>37.199999999999996</v>
      </c>
    </row>
    <row r="300" spans="1:17" s="1" customFormat="1" ht="30.95" customHeight="1" outlineLevel="6" thickBot="1" x14ac:dyDescent="0.25">
      <c r="A300" s="101"/>
      <c r="B300" s="102"/>
      <c r="C300" s="18" t="s">
        <v>707</v>
      </c>
      <c r="D300" s="18" t="s">
        <v>61</v>
      </c>
      <c r="E300" s="19"/>
      <c r="F300" s="104" t="s">
        <v>687</v>
      </c>
      <c r="G300" s="104"/>
      <c r="H300" s="104"/>
      <c r="I300" s="104"/>
      <c r="J300" s="104"/>
      <c r="K300" s="104"/>
      <c r="L300" s="18">
        <v>11</v>
      </c>
      <c r="M300" s="18" t="s">
        <v>15</v>
      </c>
      <c r="N300" s="20" t="s">
        <v>708</v>
      </c>
      <c r="O300" s="61"/>
      <c r="P300" s="35">
        <f t="shared" si="4"/>
        <v>0</v>
      </c>
      <c r="Q300" s="52">
        <v>43.61</v>
      </c>
    </row>
    <row r="301" spans="1:17" s="1" customFormat="1" ht="30.95" customHeight="1" outlineLevel="6" thickBot="1" x14ac:dyDescent="0.25">
      <c r="A301" s="83"/>
      <c r="B301" s="85"/>
      <c r="C301" s="18" t="s">
        <v>709</v>
      </c>
      <c r="D301" s="18" t="s">
        <v>14</v>
      </c>
      <c r="E301" s="19"/>
      <c r="F301" s="104" t="s">
        <v>690</v>
      </c>
      <c r="G301" s="104"/>
      <c r="H301" s="104"/>
      <c r="I301" s="104"/>
      <c r="J301" s="104"/>
      <c r="K301" s="104"/>
      <c r="L301" s="18">
        <v>7</v>
      </c>
      <c r="M301" s="18" t="s">
        <v>15</v>
      </c>
      <c r="N301" s="20" t="s">
        <v>710</v>
      </c>
      <c r="O301" s="61"/>
      <c r="P301" s="35">
        <f t="shared" si="4"/>
        <v>0</v>
      </c>
      <c r="Q301" s="52">
        <v>50.019999999999996</v>
      </c>
    </row>
    <row r="302" spans="1:17" s="1" customFormat="1" ht="30.95" customHeight="1" outlineLevel="6" thickBot="1" x14ac:dyDescent="0.25">
      <c r="A302" s="82" t="s">
        <v>665</v>
      </c>
      <c r="B302" s="84"/>
      <c r="C302" s="15" t="s">
        <v>711</v>
      </c>
      <c r="D302" s="15" t="s">
        <v>19</v>
      </c>
      <c r="E302" s="16"/>
      <c r="F302" s="103" t="s">
        <v>693</v>
      </c>
      <c r="G302" s="103"/>
      <c r="H302" s="103"/>
      <c r="I302" s="103"/>
      <c r="J302" s="103"/>
      <c r="K302" s="103"/>
      <c r="L302" s="15">
        <v>5</v>
      </c>
      <c r="M302" s="15" t="s">
        <v>15</v>
      </c>
      <c r="N302" s="17" t="s">
        <v>712</v>
      </c>
      <c r="O302" s="61"/>
      <c r="P302" s="36">
        <f t="shared" si="4"/>
        <v>0</v>
      </c>
      <c r="Q302" s="53">
        <v>37.199999999999996</v>
      </c>
    </row>
    <row r="303" spans="1:17" s="1" customFormat="1" ht="30.95" customHeight="1" outlineLevel="6" thickBot="1" x14ac:dyDescent="0.25">
      <c r="A303" s="101"/>
      <c r="B303" s="102"/>
      <c r="C303" s="18" t="s">
        <v>713</v>
      </c>
      <c r="D303" s="18" t="s">
        <v>61</v>
      </c>
      <c r="E303" s="19"/>
      <c r="F303" s="104" t="s">
        <v>687</v>
      </c>
      <c r="G303" s="104"/>
      <c r="H303" s="104"/>
      <c r="I303" s="104"/>
      <c r="J303" s="104"/>
      <c r="K303" s="104"/>
      <c r="L303" s="18">
        <v>5</v>
      </c>
      <c r="M303" s="18" t="s">
        <v>15</v>
      </c>
      <c r="N303" s="20" t="s">
        <v>714</v>
      </c>
      <c r="O303" s="61"/>
      <c r="P303" s="35">
        <f t="shared" si="4"/>
        <v>0</v>
      </c>
      <c r="Q303" s="52">
        <v>43.61</v>
      </c>
    </row>
    <row r="304" spans="1:17" s="1" customFormat="1" ht="30.95" customHeight="1" outlineLevel="6" thickBot="1" x14ac:dyDescent="0.25">
      <c r="A304" s="83"/>
      <c r="B304" s="85"/>
      <c r="C304" s="18" t="s">
        <v>715</v>
      </c>
      <c r="D304" s="18" t="s">
        <v>14</v>
      </c>
      <c r="E304" s="19"/>
      <c r="F304" s="104" t="s">
        <v>690</v>
      </c>
      <c r="G304" s="104"/>
      <c r="H304" s="104"/>
      <c r="I304" s="104"/>
      <c r="J304" s="104"/>
      <c r="K304" s="104"/>
      <c r="L304" s="18">
        <v>5</v>
      </c>
      <c r="M304" s="18" t="s">
        <v>15</v>
      </c>
      <c r="N304" s="20" t="s">
        <v>716</v>
      </c>
      <c r="O304" s="61"/>
      <c r="P304" s="35">
        <f t="shared" si="4"/>
        <v>0</v>
      </c>
      <c r="Q304" s="52">
        <v>50.019999999999996</v>
      </c>
    </row>
    <row r="305" spans="1:17" s="1" customFormat="1" ht="47.1" customHeight="1" outlineLevel="6" thickBot="1" x14ac:dyDescent="0.25">
      <c r="A305" s="82" t="s">
        <v>672</v>
      </c>
      <c r="B305" s="84"/>
      <c r="C305" s="15" t="s">
        <v>717</v>
      </c>
      <c r="D305" s="15" t="s">
        <v>19</v>
      </c>
      <c r="E305" s="16"/>
      <c r="F305" s="87" t="s">
        <v>693</v>
      </c>
      <c r="G305" s="87"/>
      <c r="H305" s="87"/>
      <c r="I305" s="87"/>
      <c r="J305" s="87"/>
      <c r="K305" s="87"/>
      <c r="L305" s="15">
        <v>18</v>
      </c>
      <c r="M305" s="15" t="s">
        <v>15</v>
      </c>
      <c r="N305" s="17" t="s">
        <v>718</v>
      </c>
      <c r="O305" s="61"/>
      <c r="P305" s="36">
        <f t="shared" si="4"/>
        <v>0</v>
      </c>
      <c r="Q305" s="53">
        <v>37.199999999999996</v>
      </c>
    </row>
    <row r="306" spans="1:17" s="1" customFormat="1" ht="47.1" customHeight="1" outlineLevel="6" thickBot="1" x14ac:dyDescent="0.25">
      <c r="A306" s="83"/>
      <c r="B306" s="85"/>
      <c r="C306" s="18" t="s">
        <v>719</v>
      </c>
      <c r="D306" s="18" t="s">
        <v>61</v>
      </c>
      <c r="E306" s="19"/>
      <c r="F306" s="88" t="s">
        <v>687</v>
      </c>
      <c r="G306" s="88"/>
      <c r="H306" s="88"/>
      <c r="I306" s="88"/>
      <c r="J306" s="88"/>
      <c r="K306" s="88"/>
      <c r="L306" s="18">
        <v>24</v>
      </c>
      <c r="M306" s="18" t="s">
        <v>15</v>
      </c>
      <c r="N306" s="20" t="s">
        <v>720</v>
      </c>
      <c r="O306" s="61"/>
      <c r="P306" s="35">
        <f t="shared" si="4"/>
        <v>0</v>
      </c>
      <c r="Q306" s="52">
        <v>43.61</v>
      </c>
    </row>
    <row r="307" spans="1:17" s="1" customFormat="1" ht="47.1" customHeight="1" outlineLevel="6" thickBot="1" x14ac:dyDescent="0.25">
      <c r="A307" s="82" t="s">
        <v>677</v>
      </c>
      <c r="B307" s="84"/>
      <c r="C307" s="15" t="s">
        <v>721</v>
      </c>
      <c r="D307" s="15" t="s">
        <v>19</v>
      </c>
      <c r="E307" s="16"/>
      <c r="F307" s="87" t="s">
        <v>693</v>
      </c>
      <c r="G307" s="87"/>
      <c r="H307" s="87"/>
      <c r="I307" s="87"/>
      <c r="J307" s="87"/>
      <c r="K307" s="87"/>
      <c r="L307" s="15">
        <v>2</v>
      </c>
      <c r="M307" s="15" t="s">
        <v>15</v>
      </c>
      <c r="N307" s="17" t="s">
        <v>722</v>
      </c>
      <c r="O307" s="61"/>
      <c r="P307" s="36">
        <f t="shared" si="4"/>
        <v>0</v>
      </c>
      <c r="Q307" s="53">
        <v>37.199999999999996</v>
      </c>
    </row>
    <row r="308" spans="1:17" s="1" customFormat="1" ht="47.1" customHeight="1" outlineLevel="6" thickBot="1" x14ac:dyDescent="0.25">
      <c r="A308" s="83"/>
      <c r="B308" s="85"/>
      <c r="C308" s="21" t="s">
        <v>723</v>
      </c>
      <c r="D308" s="21" t="s">
        <v>61</v>
      </c>
      <c r="E308" s="22"/>
      <c r="F308" s="106" t="s">
        <v>687</v>
      </c>
      <c r="G308" s="106"/>
      <c r="H308" s="106"/>
      <c r="I308" s="106"/>
      <c r="J308" s="106"/>
      <c r="K308" s="106"/>
      <c r="L308" s="21">
        <v>18</v>
      </c>
      <c r="M308" s="21" t="s">
        <v>15</v>
      </c>
      <c r="N308" s="23" t="s">
        <v>724</v>
      </c>
      <c r="O308" s="62"/>
      <c r="P308" s="42">
        <f t="shared" si="4"/>
        <v>0</v>
      </c>
      <c r="Q308" s="56">
        <v>43.61</v>
      </c>
    </row>
    <row r="309" spans="1:17" s="1" customFormat="1" ht="12.95" customHeight="1" outlineLevel="5" thickBot="1" x14ac:dyDescent="0.3">
      <c r="A309" s="28"/>
      <c r="B309" s="99" t="s">
        <v>725</v>
      </c>
      <c r="C309" s="99"/>
      <c r="D309" s="99"/>
      <c r="E309" s="29"/>
      <c r="F309" s="100"/>
      <c r="G309" s="100"/>
      <c r="H309" s="100"/>
      <c r="I309" s="100"/>
      <c r="J309" s="100"/>
      <c r="K309" s="100"/>
      <c r="L309" s="29"/>
      <c r="M309" s="29"/>
      <c r="N309" s="29"/>
      <c r="O309" s="66"/>
      <c r="P309" s="41"/>
      <c r="Q309" s="55"/>
    </row>
    <row r="310" spans="1:17" s="1" customFormat="1" ht="30.95" customHeight="1" outlineLevel="6" thickBot="1" x14ac:dyDescent="0.25">
      <c r="A310" s="82" t="s">
        <v>634</v>
      </c>
      <c r="B310" s="84"/>
      <c r="C310" s="15" t="s">
        <v>726</v>
      </c>
      <c r="D310" s="15" t="s">
        <v>19</v>
      </c>
      <c r="E310" s="16"/>
      <c r="F310" s="103" t="s">
        <v>727</v>
      </c>
      <c r="G310" s="103"/>
      <c r="H310" s="103"/>
      <c r="I310" s="103"/>
      <c r="J310" s="103"/>
      <c r="K310" s="103"/>
      <c r="L310" s="15">
        <v>22</v>
      </c>
      <c r="M310" s="15" t="s">
        <v>15</v>
      </c>
      <c r="N310" s="17" t="s">
        <v>728</v>
      </c>
      <c r="O310" s="61"/>
      <c r="P310" s="36">
        <f t="shared" si="4"/>
        <v>0</v>
      </c>
      <c r="Q310" s="53">
        <v>32.07</v>
      </c>
    </row>
    <row r="311" spans="1:17" s="1" customFormat="1" ht="30.95" customHeight="1" outlineLevel="6" thickBot="1" x14ac:dyDescent="0.25">
      <c r="A311" s="101"/>
      <c r="B311" s="102"/>
      <c r="C311" s="18" t="s">
        <v>729</v>
      </c>
      <c r="D311" s="18" t="s">
        <v>61</v>
      </c>
      <c r="E311" s="19"/>
      <c r="F311" s="104" t="s">
        <v>730</v>
      </c>
      <c r="G311" s="104"/>
      <c r="H311" s="104"/>
      <c r="I311" s="104"/>
      <c r="J311" s="104"/>
      <c r="K311" s="104"/>
      <c r="L311" s="18">
        <v>51</v>
      </c>
      <c r="M311" s="18" t="s">
        <v>15</v>
      </c>
      <c r="N311" s="20" t="s">
        <v>731</v>
      </c>
      <c r="O311" s="61"/>
      <c r="P311" s="35">
        <f t="shared" si="4"/>
        <v>0</v>
      </c>
      <c r="Q311" s="52">
        <v>37.199999999999996</v>
      </c>
    </row>
    <row r="312" spans="1:17" s="1" customFormat="1" ht="30.95" customHeight="1" outlineLevel="6" thickBot="1" x14ac:dyDescent="0.25">
      <c r="A312" s="83"/>
      <c r="B312" s="85"/>
      <c r="C312" s="18" t="s">
        <v>732</v>
      </c>
      <c r="D312" s="18" t="s">
        <v>14</v>
      </c>
      <c r="E312" s="19"/>
      <c r="F312" s="104" t="s">
        <v>733</v>
      </c>
      <c r="G312" s="104"/>
      <c r="H312" s="104"/>
      <c r="I312" s="104"/>
      <c r="J312" s="104"/>
      <c r="K312" s="104"/>
      <c r="L312" s="18">
        <v>6</v>
      </c>
      <c r="M312" s="18" t="s">
        <v>15</v>
      </c>
      <c r="N312" s="20" t="s">
        <v>734</v>
      </c>
      <c r="O312" s="61"/>
      <c r="P312" s="35">
        <f t="shared" si="4"/>
        <v>0</v>
      </c>
      <c r="Q312" s="52">
        <v>43.61</v>
      </c>
    </row>
    <row r="313" spans="1:17" s="1" customFormat="1" ht="47.1" customHeight="1" outlineLevel="6" thickBot="1" x14ac:dyDescent="0.25">
      <c r="A313" s="82" t="s">
        <v>644</v>
      </c>
      <c r="B313" s="84"/>
      <c r="C313" s="15" t="s">
        <v>735</v>
      </c>
      <c r="D313" s="15" t="s">
        <v>19</v>
      </c>
      <c r="E313" s="16"/>
      <c r="F313" s="87" t="s">
        <v>727</v>
      </c>
      <c r="G313" s="87"/>
      <c r="H313" s="87"/>
      <c r="I313" s="87"/>
      <c r="J313" s="87"/>
      <c r="K313" s="87"/>
      <c r="L313" s="15">
        <v>2</v>
      </c>
      <c r="M313" s="15" t="s">
        <v>15</v>
      </c>
      <c r="N313" s="17" t="s">
        <v>736</v>
      </c>
      <c r="O313" s="61"/>
      <c r="P313" s="36">
        <f t="shared" si="4"/>
        <v>0</v>
      </c>
      <c r="Q313" s="53">
        <v>32.07</v>
      </c>
    </row>
    <row r="314" spans="1:17" s="1" customFormat="1" ht="47.1" customHeight="1" outlineLevel="6" thickBot="1" x14ac:dyDescent="0.25">
      <c r="A314" s="83"/>
      <c r="B314" s="85"/>
      <c r="C314" s="18" t="s">
        <v>737</v>
      </c>
      <c r="D314" s="18" t="s">
        <v>14</v>
      </c>
      <c r="E314" s="19"/>
      <c r="F314" s="88" t="s">
        <v>733</v>
      </c>
      <c r="G314" s="88"/>
      <c r="H314" s="88"/>
      <c r="I314" s="88"/>
      <c r="J314" s="88"/>
      <c r="K314" s="88"/>
      <c r="L314" s="18">
        <v>3</v>
      </c>
      <c r="M314" s="18" t="s">
        <v>15</v>
      </c>
      <c r="N314" s="20" t="s">
        <v>738</v>
      </c>
      <c r="O314" s="61"/>
      <c r="P314" s="35">
        <f t="shared" si="4"/>
        <v>0</v>
      </c>
      <c r="Q314" s="52">
        <v>43.61</v>
      </c>
    </row>
    <row r="315" spans="1:17" s="1" customFormat="1" ht="47.1" customHeight="1" outlineLevel="6" thickBot="1" x14ac:dyDescent="0.25">
      <c r="A315" s="82" t="s">
        <v>651</v>
      </c>
      <c r="B315" s="84"/>
      <c r="C315" s="15" t="s">
        <v>739</v>
      </c>
      <c r="D315" s="15" t="s">
        <v>19</v>
      </c>
      <c r="E315" s="16"/>
      <c r="F315" s="87" t="s">
        <v>727</v>
      </c>
      <c r="G315" s="87"/>
      <c r="H315" s="87"/>
      <c r="I315" s="87"/>
      <c r="J315" s="87"/>
      <c r="K315" s="87"/>
      <c r="L315" s="15">
        <v>11</v>
      </c>
      <c r="M315" s="15" t="s">
        <v>15</v>
      </c>
      <c r="N315" s="17" t="s">
        <v>740</v>
      </c>
      <c r="O315" s="61"/>
      <c r="P315" s="36">
        <f t="shared" si="4"/>
        <v>0</v>
      </c>
      <c r="Q315" s="53">
        <v>32.07</v>
      </c>
    </row>
    <row r="316" spans="1:17" s="1" customFormat="1" ht="47.1" customHeight="1" outlineLevel="6" thickBot="1" x14ac:dyDescent="0.25">
      <c r="A316" s="83"/>
      <c r="B316" s="85"/>
      <c r="C316" s="18" t="s">
        <v>741</v>
      </c>
      <c r="D316" s="18" t="s">
        <v>14</v>
      </c>
      <c r="E316" s="19"/>
      <c r="F316" s="88" t="s">
        <v>733</v>
      </c>
      <c r="G316" s="88"/>
      <c r="H316" s="88"/>
      <c r="I316" s="88"/>
      <c r="J316" s="88"/>
      <c r="K316" s="88"/>
      <c r="L316" s="18">
        <v>8</v>
      </c>
      <c r="M316" s="18" t="s">
        <v>15</v>
      </c>
      <c r="N316" s="20" t="s">
        <v>742</v>
      </c>
      <c r="O316" s="61"/>
      <c r="P316" s="35">
        <f t="shared" si="4"/>
        <v>0</v>
      </c>
      <c r="Q316" s="52">
        <v>43.61</v>
      </c>
    </row>
    <row r="317" spans="1:17" s="1" customFormat="1" ht="47.1" customHeight="1" outlineLevel="6" thickBot="1" x14ac:dyDescent="0.25">
      <c r="A317" s="82" t="s">
        <v>658</v>
      </c>
      <c r="B317" s="84"/>
      <c r="C317" s="15" t="s">
        <v>743</v>
      </c>
      <c r="D317" s="15" t="s">
        <v>61</v>
      </c>
      <c r="E317" s="16"/>
      <c r="F317" s="87" t="s">
        <v>730</v>
      </c>
      <c r="G317" s="87"/>
      <c r="H317" s="87"/>
      <c r="I317" s="87"/>
      <c r="J317" s="87"/>
      <c r="K317" s="87"/>
      <c r="L317" s="15">
        <v>29</v>
      </c>
      <c r="M317" s="15" t="s">
        <v>15</v>
      </c>
      <c r="N317" s="17" t="s">
        <v>744</v>
      </c>
      <c r="O317" s="61"/>
      <c r="P317" s="36">
        <f t="shared" si="4"/>
        <v>0</v>
      </c>
      <c r="Q317" s="53">
        <v>37.199999999999996</v>
      </c>
    </row>
    <row r="318" spans="1:17" s="1" customFormat="1" ht="47.1" customHeight="1" outlineLevel="6" thickBot="1" x14ac:dyDescent="0.25">
      <c r="A318" s="83"/>
      <c r="B318" s="85"/>
      <c r="C318" s="18" t="s">
        <v>745</v>
      </c>
      <c r="D318" s="18" t="s">
        <v>14</v>
      </c>
      <c r="E318" s="19"/>
      <c r="F318" s="88" t="s">
        <v>733</v>
      </c>
      <c r="G318" s="88"/>
      <c r="H318" s="88"/>
      <c r="I318" s="88"/>
      <c r="J318" s="88"/>
      <c r="K318" s="88"/>
      <c r="L318" s="18">
        <v>12</v>
      </c>
      <c r="M318" s="18" t="s">
        <v>15</v>
      </c>
      <c r="N318" s="20" t="s">
        <v>746</v>
      </c>
      <c r="O318" s="61"/>
      <c r="P318" s="35">
        <f t="shared" si="4"/>
        <v>0</v>
      </c>
      <c r="Q318" s="52">
        <v>43.61</v>
      </c>
    </row>
    <row r="319" spans="1:17" s="1" customFormat="1" ht="47.1" customHeight="1" outlineLevel="6" thickBot="1" x14ac:dyDescent="0.25">
      <c r="A319" s="82" t="s">
        <v>665</v>
      </c>
      <c r="B319" s="84"/>
      <c r="C319" s="15" t="s">
        <v>747</v>
      </c>
      <c r="D319" s="15" t="s">
        <v>19</v>
      </c>
      <c r="E319" s="16"/>
      <c r="F319" s="87" t="s">
        <v>727</v>
      </c>
      <c r="G319" s="87"/>
      <c r="H319" s="87"/>
      <c r="I319" s="87"/>
      <c r="J319" s="87"/>
      <c r="K319" s="87"/>
      <c r="L319" s="15">
        <v>2</v>
      </c>
      <c r="M319" s="15" t="s">
        <v>15</v>
      </c>
      <c r="N319" s="17" t="s">
        <v>748</v>
      </c>
      <c r="O319" s="61"/>
      <c r="P319" s="36">
        <f t="shared" si="4"/>
        <v>0</v>
      </c>
      <c r="Q319" s="53">
        <v>32.07</v>
      </c>
    </row>
    <row r="320" spans="1:17" s="1" customFormat="1" ht="47.1" customHeight="1" outlineLevel="6" thickBot="1" x14ac:dyDescent="0.25">
      <c r="A320" s="83"/>
      <c r="B320" s="85"/>
      <c r="C320" s="18" t="s">
        <v>749</v>
      </c>
      <c r="D320" s="18" t="s">
        <v>61</v>
      </c>
      <c r="E320" s="19"/>
      <c r="F320" s="88" t="s">
        <v>730</v>
      </c>
      <c r="G320" s="88"/>
      <c r="H320" s="88"/>
      <c r="I320" s="88"/>
      <c r="J320" s="88"/>
      <c r="K320" s="88"/>
      <c r="L320" s="18">
        <v>16</v>
      </c>
      <c r="M320" s="18" t="s">
        <v>15</v>
      </c>
      <c r="N320" s="20" t="s">
        <v>750</v>
      </c>
      <c r="O320" s="61"/>
      <c r="P320" s="35">
        <f t="shared" si="4"/>
        <v>0</v>
      </c>
      <c r="Q320" s="52">
        <v>37.199999999999996</v>
      </c>
    </row>
    <row r="321" spans="1:17" s="1" customFormat="1" ht="93.95" customHeight="1" outlineLevel="6" thickBot="1" x14ac:dyDescent="0.25">
      <c r="A321" s="10" t="s">
        <v>677</v>
      </c>
      <c r="B321" s="11"/>
      <c r="C321" s="12" t="s">
        <v>751</v>
      </c>
      <c r="D321" s="12" t="s">
        <v>19</v>
      </c>
      <c r="E321" s="13"/>
      <c r="F321" s="96" t="s">
        <v>727</v>
      </c>
      <c r="G321" s="96"/>
      <c r="H321" s="96"/>
      <c r="I321" s="96"/>
      <c r="J321" s="96"/>
      <c r="K321" s="96"/>
      <c r="L321" s="12">
        <v>4</v>
      </c>
      <c r="M321" s="12" t="s">
        <v>15</v>
      </c>
      <c r="N321" s="14" t="s">
        <v>752</v>
      </c>
      <c r="O321" s="62"/>
      <c r="P321" s="37">
        <f t="shared" si="4"/>
        <v>0</v>
      </c>
      <c r="Q321" s="54">
        <v>32.07</v>
      </c>
    </row>
    <row r="322" spans="1:17" s="1" customFormat="1" ht="12.95" customHeight="1" outlineLevel="3" x14ac:dyDescent="0.25">
      <c r="A322" s="24"/>
      <c r="B322" s="92" t="s">
        <v>753</v>
      </c>
      <c r="C322" s="92"/>
      <c r="D322" s="92"/>
      <c r="E322" s="25"/>
      <c r="F322" s="93"/>
      <c r="G322" s="93"/>
      <c r="H322" s="93"/>
      <c r="I322" s="93"/>
      <c r="J322" s="93"/>
      <c r="K322" s="93"/>
      <c r="L322" s="25"/>
      <c r="M322" s="25"/>
      <c r="N322" s="25"/>
      <c r="O322" s="66"/>
      <c r="P322" s="39"/>
      <c r="Q322" s="55"/>
    </row>
    <row r="323" spans="1:17" s="1" customFormat="1" ht="50.25" customHeight="1" outlineLevel="4" thickBot="1" x14ac:dyDescent="0.3">
      <c r="A323" s="26"/>
      <c r="B323" s="94" t="s">
        <v>78</v>
      </c>
      <c r="C323" s="94"/>
      <c r="D323" s="94"/>
      <c r="E323" s="27"/>
      <c r="F323" s="95"/>
      <c r="G323" s="95"/>
      <c r="H323" s="95"/>
      <c r="I323" s="95"/>
      <c r="J323" s="95"/>
      <c r="K323" s="95"/>
      <c r="L323" s="27"/>
      <c r="M323" s="27"/>
      <c r="N323" s="27"/>
      <c r="O323" s="66"/>
      <c r="P323" s="40"/>
      <c r="Q323" s="55"/>
    </row>
    <row r="324" spans="1:17" s="1" customFormat="1" ht="93.95" customHeight="1" outlineLevel="5" thickBot="1" x14ac:dyDescent="0.25">
      <c r="A324" s="10" t="s">
        <v>754</v>
      </c>
      <c r="B324" s="11"/>
      <c r="C324" s="15" t="s">
        <v>755</v>
      </c>
      <c r="D324" s="15" t="s">
        <v>19</v>
      </c>
      <c r="E324" s="16"/>
      <c r="F324" s="87" t="s">
        <v>756</v>
      </c>
      <c r="G324" s="87"/>
      <c r="H324" s="87"/>
      <c r="I324" s="87"/>
      <c r="J324" s="87"/>
      <c r="K324" s="87"/>
      <c r="L324" s="15">
        <v>28</v>
      </c>
      <c r="M324" s="15" t="s">
        <v>15</v>
      </c>
      <c r="N324" s="17" t="s">
        <v>757</v>
      </c>
      <c r="O324" s="61"/>
      <c r="P324" s="36">
        <f t="shared" si="4"/>
        <v>0</v>
      </c>
      <c r="Q324" s="53">
        <v>37.199999999999996</v>
      </c>
    </row>
    <row r="325" spans="1:17" s="1" customFormat="1" ht="47.1" customHeight="1" outlineLevel="5" thickBot="1" x14ac:dyDescent="0.25">
      <c r="A325" s="82" t="s">
        <v>758</v>
      </c>
      <c r="B325" s="84"/>
      <c r="C325" s="15" t="s">
        <v>759</v>
      </c>
      <c r="D325" s="15" t="s">
        <v>61</v>
      </c>
      <c r="E325" s="16"/>
      <c r="F325" s="87" t="s">
        <v>760</v>
      </c>
      <c r="G325" s="87"/>
      <c r="H325" s="87"/>
      <c r="I325" s="87"/>
      <c r="J325" s="87"/>
      <c r="K325" s="87"/>
      <c r="L325" s="15">
        <v>35</v>
      </c>
      <c r="M325" s="15" t="s">
        <v>15</v>
      </c>
      <c r="N325" s="17" t="s">
        <v>761</v>
      </c>
      <c r="O325" s="61"/>
      <c r="P325" s="36">
        <f t="shared" si="4"/>
        <v>0</v>
      </c>
      <c r="Q325" s="53">
        <v>42.33</v>
      </c>
    </row>
    <row r="326" spans="1:17" s="1" customFormat="1" ht="47.1" customHeight="1" outlineLevel="5" thickBot="1" x14ac:dyDescent="0.25">
      <c r="A326" s="83"/>
      <c r="B326" s="85"/>
      <c r="C326" s="18" t="s">
        <v>762</v>
      </c>
      <c r="D326" s="18" t="s">
        <v>14</v>
      </c>
      <c r="E326" s="19"/>
      <c r="F326" s="88" t="s">
        <v>763</v>
      </c>
      <c r="G326" s="88"/>
      <c r="H326" s="88"/>
      <c r="I326" s="88"/>
      <c r="J326" s="88"/>
      <c r="K326" s="88"/>
      <c r="L326" s="18">
        <v>29</v>
      </c>
      <c r="M326" s="18" t="s">
        <v>15</v>
      </c>
      <c r="N326" s="20" t="s">
        <v>764</v>
      </c>
      <c r="O326" s="61"/>
      <c r="P326" s="35">
        <f t="shared" si="4"/>
        <v>0</v>
      </c>
      <c r="Q326" s="52">
        <v>48.739999999999995</v>
      </c>
    </row>
    <row r="327" spans="1:17" s="1" customFormat="1" ht="47.1" customHeight="1" outlineLevel="5" thickBot="1" x14ac:dyDescent="0.25">
      <c r="A327" s="82" t="s">
        <v>765</v>
      </c>
      <c r="B327" s="84"/>
      <c r="C327" s="15" t="s">
        <v>766</v>
      </c>
      <c r="D327" s="15" t="s">
        <v>19</v>
      </c>
      <c r="E327" s="16"/>
      <c r="F327" s="87" t="s">
        <v>756</v>
      </c>
      <c r="G327" s="87"/>
      <c r="H327" s="87"/>
      <c r="I327" s="87"/>
      <c r="J327" s="87"/>
      <c r="K327" s="87"/>
      <c r="L327" s="15">
        <v>19</v>
      </c>
      <c r="M327" s="15" t="s">
        <v>15</v>
      </c>
      <c r="N327" s="17" t="s">
        <v>767</v>
      </c>
      <c r="O327" s="61"/>
      <c r="P327" s="36">
        <f t="shared" si="4"/>
        <v>0</v>
      </c>
      <c r="Q327" s="53">
        <v>37.199999999999996</v>
      </c>
    </row>
    <row r="328" spans="1:17" s="1" customFormat="1" ht="47.1" customHeight="1" outlineLevel="5" thickBot="1" x14ac:dyDescent="0.25">
      <c r="A328" s="83"/>
      <c r="B328" s="85"/>
      <c r="C328" s="18" t="s">
        <v>768</v>
      </c>
      <c r="D328" s="18" t="s">
        <v>14</v>
      </c>
      <c r="E328" s="19"/>
      <c r="F328" s="88" t="s">
        <v>763</v>
      </c>
      <c r="G328" s="88"/>
      <c r="H328" s="88"/>
      <c r="I328" s="88"/>
      <c r="J328" s="88"/>
      <c r="K328" s="88"/>
      <c r="L328" s="18">
        <v>20</v>
      </c>
      <c r="M328" s="18" t="s">
        <v>15</v>
      </c>
      <c r="N328" s="20" t="s">
        <v>769</v>
      </c>
      <c r="O328" s="61"/>
      <c r="P328" s="35">
        <f t="shared" si="4"/>
        <v>0</v>
      </c>
      <c r="Q328" s="52">
        <v>48.739999999999995</v>
      </c>
    </row>
    <row r="329" spans="1:17" s="1" customFormat="1" ht="30.95" customHeight="1" outlineLevel="5" thickBot="1" x14ac:dyDescent="0.25">
      <c r="A329" s="82" t="s">
        <v>770</v>
      </c>
      <c r="B329" s="84"/>
      <c r="C329" s="15" t="s">
        <v>771</v>
      </c>
      <c r="D329" s="15" t="s">
        <v>19</v>
      </c>
      <c r="E329" s="16"/>
      <c r="F329" s="103" t="s">
        <v>756</v>
      </c>
      <c r="G329" s="103"/>
      <c r="H329" s="103"/>
      <c r="I329" s="103"/>
      <c r="J329" s="103"/>
      <c r="K329" s="103"/>
      <c r="L329" s="15">
        <v>2</v>
      </c>
      <c r="M329" s="15" t="s">
        <v>15</v>
      </c>
      <c r="N329" s="17" t="s">
        <v>772</v>
      </c>
      <c r="O329" s="61"/>
      <c r="P329" s="36">
        <f t="shared" si="4"/>
        <v>0</v>
      </c>
      <c r="Q329" s="53">
        <v>37.199999999999996</v>
      </c>
    </row>
    <row r="330" spans="1:17" s="1" customFormat="1" ht="30.95" customHeight="1" outlineLevel="5" thickBot="1" x14ac:dyDescent="0.25">
      <c r="A330" s="101"/>
      <c r="B330" s="102"/>
      <c r="C330" s="18" t="s">
        <v>773</v>
      </c>
      <c r="D330" s="18" t="s">
        <v>61</v>
      </c>
      <c r="E330" s="19"/>
      <c r="F330" s="104" t="s">
        <v>760</v>
      </c>
      <c r="G330" s="104"/>
      <c r="H330" s="104"/>
      <c r="I330" s="104"/>
      <c r="J330" s="104"/>
      <c r="K330" s="104"/>
      <c r="L330" s="18">
        <v>12</v>
      </c>
      <c r="M330" s="18" t="s">
        <v>15</v>
      </c>
      <c r="N330" s="20" t="s">
        <v>774</v>
      </c>
      <c r="O330" s="61"/>
      <c r="P330" s="35">
        <f t="shared" ref="P330:P393" si="5">Q330*O330</f>
        <v>0</v>
      </c>
      <c r="Q330" s="52">
        <v>42.33</v>
      </c>
    </row>
    <row r="331" spans="1:17" s="1" customFormat="1" ht="30.95" customHeight="1" outlineLevel="5" thickBot="1" x14ac:dyDescent="0.25">
      <c r="A331" s="83"/>
      <c r="B331" s="85"/>
      <c r="C331" s="18" t="s">
        <v>775</v>
      </c>
      <c r="D331" s="18" t="s">
        <v>14</v>
      </c>
      <c r="E331" s="19"/>
      <c r="F331" s="104" t="s">
        <v>763</v>
      </c>
      <c r="G331" s="104"/>
      <c r="H331" s="104"/>
      <c r="I331" s="104"/>
      <c r="J331" s="104"/>
      <c r="K331" s="104"/>
      <c r="L331" s="18">
        <v>10</v>
      </c>
      <c r="M331" s="18" t="s">
        <v>15</v>
      </c>
      <c r="N331" s="20" t="s">
        <v>776</v>
      </c>
      <c r="O331" s="61"/>
      <c r="P331" s="35">
        <f t="shared" si="5"/>
        <v>0</v>
      </c>
      <c r="Q331" s="52">
        <v>48.739999999999995</v>
      </c>
    </row>
    <row r="332" spans="1:17" s="1" customFormat="1" ht="30.95" customHeight="1" outlineLevel="5" thickBot="1" x14ac:dyDescent="0.25">
      <c r="A332" s="82" t="s">
        <v>777</v>
      </c>
      <c r="B332" s="84"/>
      <c r="C332" s="15" t="s">
        <v>778</v>
      </c>
      <c r="D332" s="15" t="s">
        <v>19</v>
      </c>
      <c r="E332" s="16"/>
      <c r="F332" s="103" t="s">
        <v>756</v>
      </c>
      <c r="G332" s="103"/>
      <c r="H332" s="103"/>
      <c r="I332" s="103"/>
      <c r="J332" s="103"/>
      <c r="K332" s="103"/>
      <c r="L332" s="15">
        <v>18</v>
      </c>
      <c r="M332" s="15" t="s">
        <v>15</v>
      </c>
      <c r="N332" s="17" t="s">
        <v>779</v>
      </c>
      <c r="O332" s="61"/>
      <c r="P332" s="36">
        <f t="shared" si="5"/>
        <v>0</v>
      </c>
      <c r="Q332" s="53">
        <v>37.199999999999996</v>
      </c>
    </row>
    <row r="333" spans="1:17" s="1" customFormat="1" ht="30.95" customHeight="1" outlineLevel="5" thickBot="1" x14ac:dyDescent="0.25">
      <c r="A333" s="101"/>
      <c r="B333" s="102"/>
      <c r="C333" s="18" t="s">
        <v>780</v>
      </c>
      <c r="D333" s="18" t="s">
        <v>61</v>
      </c>
      <c r="E333" s="19"/>
      <c r="F333" s="104" t="s">
        <v>760</v>
      </c>
      <c r="G333" s="104"/>
      <c r="H333" s="104"/>
      <c r="I333" s="104"/>
      <c r="J333" s="104"/>
      <c r="K333" s="104"/>
      <c r="L333" s="18">
        <v>7</v>
      </c>
      <c r="M333" s="18" t="s">
        <v>15</v>
      </c>
      <c r="N333" s="20" t="s">
        <v>781</v>
      </c>
      <c r="O333" s="61"/>
      <c r="P333" s="35">
        <f t="shared" si="5"/>
        <v>0</v>
      </c>
      <c r="Q333" s="52">
        <v>42.33</v>
      </c>
    </row>
    <row r="334" spans="1:17" s="1" customFormat="1" ht="30.95" customHeight="1" outlineLevel="5" thickBot="1" x14ac:dyDescent="0.25">
      <c r="A334" s="83"/>
      <c r="B334" s="85"/>
      <c r="C334" s="18" t="s">
        <v>782</v>
      </c>
      <c r="D334" s="18" t="s">
        <v>14</v>
      </c>
      <c r="E334" s="19"/>
      <c r="F334" s="104" t="s">
        <v>763</v>
      </c>
      <c r="G334" s="104"/>
      <c r="H334" s="104"/>
      <c r="I334" s="104"/>
      <c r="J334" s="104"/>
      <c r="K334" s="104"/>
      <c r="L334" s="18">
        <v>16</v>
      </c>
      <c r="M334" s="18" t="s">
        <v>15</v>
      </c>
      <c r="N334" s="20" t="s">
        <v>783</v>
      </c>
      <c r="O334" s="61"/>
      <c r="P334" s="35">
        <f t="shared" si="5"/>
        <v>0</v>
      </c>
      <c r="Q334" s="52">
        <v>48.739999999999995</v>
      </c>
    </row>
    <row r="335" spans="1:17" s="1" customFormat="1" ht="30.95" customHeight="1" outlineLevel="5" thickBot="1" x14ac:dyDescent="0.25">
      <c r="A335" s="82" t="s">
        <v>784</v>
      </c>
      <c r="B335" s="84"/>
      <c r="C335" s="15" t="s">
        <v>785</v>
      </c>
      <c r="D335" s="15" t="s">
        <v>19</v>
      </c>
      <c r="E335" s="16"/>
      <c r="F335" s="103" t="s">
        <v>756</v>
      </c>
      <c r="G335" s="103"/>
      <c r="H335" s="103"/>
      <c r="I335" s="103"/>
      <c r="J335" s="103"/>
      <c r="K335" s="103"/>
      <c r="L335" s="15">
        <v>59</v>
      </c>
      <c r="M335" s="15" t="s">
        <v>15</v>
      </c>
      <c r="N335" s="17" t="s">
        <v>786</v>
      </c>
      <c r="O335" s="61"/>
      <c r="P335" s="36">
        <f t="shared" si="5"/>
        <v>0</v>
      </c>
      <c r="Q335" s="53">
        <v>37.199999999999996</v>
      </c>
    </row>
    <row r="336" spans="1:17" s="1" customFormat="1" ht="30.95" customHeight="1" outlineLevel="5" thickBot="1" x14ac:dyDescent="0.25">
      <c r="A336" s="101"/>
      <c r="B336" s="102"/>
      <c r="C336" s="18" t="s">
        <v>787</v>
      </c>
      <c r="D336" s="18" t="s">
        <v>61</v>
      </c>
      <c r="E336" s="19"/>
      <c r="F336" s="104" t="s">
        <v>760</v>
      </c>
      <c r="G336" s="104"/>
      <c r="H336" s="104"/>
      <c r="I336" s="104"/>
      <c r="J336" s="104"/>
      <c r="K336" s="104"/>
      <c r="L336" s="18">
        <v>10</v>
      </c>
      <c r="M336" s="18" t="s">
        <v>15</v>
      </c>
      <c r="N336" s="20" t="s">
        <v>788</v>
      </c>
      <c r="O336" s="61"/>
      <c r="P336" s="35">
        <f t="shared" si="5"/>
        <v>0</v>
      </c>
      <c r="Q336" s="52">
        <v>42.33</v>
      </c>
    </row>
    <row r="337" spans="1:17" s="1" customFormat="1" ht="30.95" customHeight="1" outlineLevel="5" thickBot="1" x14ac:dyDescent="0.25">
      <c r="A337" s="83"/>
      <c r="B337" s="85"/>
      <c r="C337" s="18" t="s">
        <v>789</v>
      </c>
      <c r="D337" s="18" t="s">
        <v>14</v>
      </c>
      <c r="E337" s="19"/>
      <c r="F337" s="104" t="s">
        <v>763</v>
      </c>
      <c r="G337" s="104"/>
      <c r="H337" s="104"/>
      <c r="I337" s="104"/>
      <c r="J337" s="104"/>
      <c r="K337" s="104"/>
      <c r="L337" s="18">
        <v>40</v>
      </c>
      <c r="M337" s="18" t="s">
        <v>15</v>
      </c>
      <c r="N337" s="20" t="s">
        <v>790</v>
      </c>
      <c r="O337" s="61"/>
      <c r="P337" s="35">
        <f t="shared" si="5"/>
        <v>0</v>
      </c>
      <c r="Q337" s="52">
        <v>48.739999999999995</v>
      </c>
    </row>
    <row r="338" spans="1:17" s="1" customFormat="1" ht="30.95" customHeight="1" outlineLevel="5" thickBot="1" x14ac:dyDescent="0.25">
      <c r="A338" s="82" t="s">
        <v>791</v>
      </c>
      <c r="B338" s="84"/>
      <c r="C338" s="15" t="s">
        <v>792</v>
      </c>
      <c r="D338" s="15" t="s">
        <v>19</v>
      </c>
      <c r="E338" s="16"/>
      <c r="F338" s="103" t="s">
        <v>756</v>
      </c>
      <c r="G338" s="103"/>
      <c r="H338" s="103"/>
      <c r="I338" s="103"/>
      <c r="J338" s="103"/>
      <c r="K338" s="103"/>
      <c r="L338" s="15">
        <v>2</v>
      </c>
      <c r="M338" s="15" t="s">
        <v>15</v>
      </c>
      <c r="N338" s="17" t="s">
        <v>793</v>
      </c>
      <c r="O338" s="61"/>
      <c r="P338" s="36">
        <f t="shared" si="5"/>
        <v>0</v>
      </c>
      <c r="Q338" s="53">
        <v>37.199999999999996</v>
      </c>
    </row>
    <row r="339" spans="1:17" s="1" customFormat="1" ht="30.95" customHeight="1" outlineLevel="5" thickBot="1" x14ac:dyDescent="0.25">
      <c r="A339" s="101"/>
      <c r="B339" s="102"/>
      <c r="C339" s="18" t="s">
        <v>794</v>
      </c>
      <c r="D339" s="18" t="s">
        <v>61</v>
      </c>
      <c r="E339" s="19"/>
      <c r="F339" s="104" t="s">
        <v>760</v>
      </c>
      <c r="G339" s="104"/>
      <c r="H339" s="104"/>
      <c r="I339" s="104"/>
      <c r="J339" s="104"/>
      <c r="K339" s="104"/>
      <c r="L339" s="18">
        <v>58</v>
      </c>
      <c r="M339" s="18" t="s">
        <v>15</v>
      </c>
      <c r="N339" s="20" t="s">
        <v>795</v>
      </c>
      <c r="O339" s="61"/>
      <c r="P339" s="35">
        <f t="shared" si="5"/>
        <v>0</v>
      </c>
      <c r="Q339" s="52">
        <v>42.33</v>
      </c>
    </row>
    <row r="340" spans="1:17" s="1" customFormat="1" ht="30.95" customHeight="1" outlineLevel="5" thickBot="1" x14ac:dyDescent="0.25">
      <c r="A340" s="83"/>
      <c r="B340" s="85"/>
      <c r="C340" s="18" t="s">
        <v>796</v>
      </c>
      <c r="D340" s="18" t="s">
        <v>14</v>
      </c>
      <c r="E340" s="19"/>
      <c r="F340" s="104" t="s">
        <v>763</v>
      </c>
      <c r="G340" s="104"/>
      <c r="H340" s="104"/>
      <c r="I340" s="104"/>
      <c r="J340" s="104"/>
      <c r="K340" s="104"/>
      <c r="L340" s="18">
        <v>42</v>
      </c>
      <c r="M340" s="18" t="s">
        <v>15</v>
      </c>
      <c r="N340" s="20" t="s">
        <v>797</v>
      </c>
      <c r="O340" s="61"/>
      <c r="P340" s="35">
        <f t="shared" si="5"/>
        <v>0</v>
      </c>
      <c r="Q340" s="52">
        <v>48.739999999999995</v>
      </c>
    </row>
    <row r="341" spans="1:17" s="1" customFormat="1" ht="47.1" customHeight="1" outlineLevel="5" thickBot="1" x14ac:dyDescent="0.25">
      <c r="A341" s="82" t="s">
        <v>798</v>
      </c>
      <c r="B341" s="84"/>
      <c r="C341" s="15" t="s">
        <v>799</v>
      </c>
      <c r="D341" s="15" t="s">
        <v>19</v>
      </c>
      <c r="E341" s="16"/>
      <c r="F341" s="87" t="s">
        <v>756</v>
      </c>
      <c r="G341" s="87"/>
      <c r="H341" s="87"/>
      <c r="I341" s="87"/>
      <c r="J341" s="87"/>
      <c r="K341" s="87"/>
      <c r="L341" s="15">
        <v>21</v>
      </c>
      <c r="M341" s="15" t="s">
        <v>15</v>
      </c>
      <c r="N341" s="17" t="s">
        <v>800</v>
      </c>
      <c r="O341" s="61"/>
      <c r="P341" s="36">
        <f t="shared" si="5"/>
        <v>0</v>
      </c>
      <c r="Q341" s="53">
        <v>37.199999999999996</v>
      </c>
    </row>
    <row r="342" spans="1:17" s="1" customFormat="1" ht="47.1" customHeight="1" outlineLevel="5" thickBot="1" x14ac:dyDescent="0.25">
      <c r="A342" s="83"/>
      <c r="B342" s="85"/>
      <c r="C342" s="18" t="s">
        <v>801</v>
      </c>
      <c r="D342" s="18" t="s">
        <v>61</v>
      </c>
      <c r="E342" s="19"/>
      <c r="F342" s="88" t="s">
        <v>760</v>
      </c>
      <c r="G342" s="88"/>
      <c r="H342" s="88"/>
      <c r="I342" s="88"/>
      <c r="J342" s="88"/>
      <c r="K342" s="88"/>
      <c r="L342" s="18">
        <v>7</v>
      </c>
      <c r="M342" s="18" t="s">
        <v>15</v>
      </c>
      <c r="N342" s="20" t="s">
        <v>802</v>
      </c>
      <c r="O342" s="61"/>
      <c r="P342" s="35">
        <f t="shared" si="5"/>
        <v>0</v>
      </c>
      <c r="Q342" s="52">
        <v>42.33</v>
      </c>
    </row>
    <row r="343" spans="1:17" s="1" customFormat="1" ht="93.95" customHeight="1" outlineLevel="5" thickBot="1" x14ac:dyDescent="0.25">
      <c r="A343" s="10" t="s">
        <v>803</v>
      </c>
      <c r="B343" s="11"/>
      <c r="C343" s="15" t="s">
        <v>804</v>
      </c>
      <c r="D343" s="15" t="s">
        <v>61</v>
      </c>
      <c r="E343" s="16"/>
      <c r="F343" s="87" t="s">
        <v>760</v>
      </c>
      <c r="G343" s="87"/>
      <c r="H343" s="87"/>
      <c r="I343" s="87"/>
      <c r="J343" s="87"/>
      <c r="K343" s="87"/>
      <c r="L343" s="15">
        <v>4</v>
      </c>
      <c r="M343" s="15" t="s">
        <v>15</v>
      </c>
      <c r="N343" s="17" t="s">
        <v>805</v>
      </c>
      <c r="O343" s="61"/>
      <c r="P343" s="36">
        <f t="shared" si="5"/>
        <v>0</v>
      </c>
      <c r="Q343" s="53">
        <v>42.33</v>
      </c>
    </row>
    <row r="344" spans="1:17" s="1" customFormat="1" ht="30.95" customHeight="1" outlineLevel="5" thickBot="1" x14ac:dyDescent="0.25">
      <c r="A344" s="82" t="s">
        <v>806</v>
      </c>
      <c r="B344" s="84"/>
      <c r="C344" s="15" t="s">
        <v>807</v>
      </c>
      <c r="D344" s="15" t="s">
        <v>19</v>
      </c>
      <c r="E344" s="16"/>
      <c r="F344" s="103" t="s">
        <v>756</v>
      </c>
      <c r="G344" s="103"/>
      <c r="H344" s="103"/>
      <c r="I344" s="103"/>
      <c r="J344" s="103"/>
      <c r="K344" s="103"/>
      <c r="L344" s="15">
        <v>4</v>
      </c>
      <c r="M344" s="15" t="s">
        <v>15</v>
      </c>
      <c r="N344" s="17" t="s">
        <v>808</v>
      </c>
      <c r="O344" s="61"/>
      <c r="P344" s="36">
        <f t="shared" si="5"/>
        <v>0</v>
      </c>
      <c r="Q344" s="53">
        <v>37.199999999999996</v>
      </c>
    </row>
    <row r="345" spans="1:17" s="1" customFormat="1" ht="30.95" customHeight="1" outlineLevel="5" thickBot="1" x14ac:dyDescent="0.25">
      <c r="A345" s="101"/>
      <c r="B345" s="102"/>
      <c r="C345" s="18" t="s">
        <v>809</v>
      </c>
      <c r="D345" s="18" t="s">
        <v>61</v>
      </c>
      <c r="E345" s="19"/>
      <c r="F345" s="104" t="s">
        <v>760</v>
      </c>
      <c r="G345" s="104"/>
      <c r="H345" s="104"/>
      <c r="I345" s="104"/>
      <c r="J345" s="104"/>
      <c r="K345" s="104"/>
      <c r="L345" s="18">
        <v>2</v>
      </c>
      <c r="M345" s="18" t="s">
        <v>15</v>
      </c>
      <c r="N345" s="20" t="s">
        <v>810</v>
      </c>
      <c r="O345" s="61"/>
      <c r="P345" s="35">
        <f t="shared" si="5"/>
        <v>0</v>
      </c>
      <c r="Q345" s="52">
        <v>42.33</v>
      </c>
    </row>
    <row r="346" spans="1:17" s="1" customFormat="1" ht="30.95" customHeight="1" outlineLevel="5" thickBot="1" x14ac:dyDescent="0.25">
      <c r="A346" s="83"/>
      <c r="B346" s="85"/>
      <c r="C346" s="18" t="s">
        <v>811</v>
      </c>
      <c r="D346" s="18" t="s">
        <v>14</v>
      </c>
      <c r="E346" s="19"/>
      <c r="F346" s="104" t="s">
        <v>763</v>
      </c>
      <c r="G346" s="104"/>
      <c r="H346" s="104"/>
      <c r="I346" s="104"/>
      <c r="J346" s="104"/>
      <c r="K346" s="104"/>
      <c r="L346" s="18">
        <v>43</v>
      </c>
      <c r="M346" s="18" t="s">
        <v>15</v>
      </c>
      <c r="N346" s="20" t="s">
        <v>812</v>
      </c>
      <c r="O346" s="61"/>
      <c r="P346" s="35">
        <f t="shared" si="5"/>
        <v>0</v>
      </c>
      <c r="Q346" s="52">
        <v>48.739999999999995</v>
      </c>
    </row>
    <row r="347" spans="1:17" s="1" customFormat="1" ht="30.95" customHeight="1" outlineLevel="5" thickBot="1" x14ac:dyDescent="0.25">
      <c r="A347" s="82" t="s">
        <v>813</v>
      </c>
      <c r="B347" s="84"/>
      <c r="C347" s="15" t="s">
        <v>814</v>
      </c>
      <c r="D347" s="15" t="s">
        <v>19</v>
      </c>
      <c r="E347" s="16"/>
      <c r="F347" s="103" t="s">
        <v>756</v>
      </c>
      <c r="G347" s="103"/>
      <c r="H347" s="103"/>
      <c r="I347" s="103"/>
      <c r="J347" s="103"/>
      <c r="K347" s="103"/>
      <c r="L347" s="15">
        <v>52</v>
      </c>
      <c r="M347" s="15" t="s">
        <v>15</v>
      </c>
      <c r="N347" s="17" t="s">
        <v>815</v>
      </c>
      <c r="O347" s="61"/>
      <c r="P347" s="36">
        <f t="shared" si="5"/>
        <v>0</v>
      </c>
      <c r="Q347" s="53">
        <v>37.199999999999996</v>
      </c>
    </row>
    <row r="348" spans="1:17" s="1" customFormat="1" ht="30.95" customHeight="1" outlineLevel="5" thickBot="1" x14ac:dyDescent="0.25">
      <c r="A348" s="101"/>
      <c r="B348" s="102"/>
      <c r="C348" s="18" t="s">
        <v>816</v>
      </c>
      <c r="D348" s="18" t="s">
        <v>61</v>
      </c>
      <c r="E348" s="19"/>
      <c r="F348" s="104" t="s">
        <v>760</v>
      </c>
      <c r="G348" s="104"/>
      <c r="H348" s="104"/>
      <c r="I348" s="104"/>
      <c r="J348" s="104"/>
      <c r="K348" s="104"/>
      <c r="L348" s="18">
        <v>28</v>
      </c>
      <c r="M348" s="18" t="s">
        <v>15</v>
      </c>
      <c r="N348" s="20" t="s">
        <v>817</v>
      </c>
      <c r="O348" s="61"/>
      <c r="P348" s="35">
        <f t="shared" si="5"/>
        <v>0</v>
      </c>
      <c r="Q348" s="52">
        <v>42.33</v>
      </c>
    </row>
    <row r="349" spans="1:17" s="1" customFormat="1" ht="30.95" customHeight="1" outlineLevel="5" thickBot="1" x14ac:dyDescent="0.25">
      <c r="A349" s="83"/>
      <c r="B349" s="85"/>
      <c r="C349" s="21" t="s">
        <v>818</v>
      </c>
      <c r="D349" s="21" t="s">
        <v>14</v>
      </c>
      <c r="E349" s="22"/>
      <c r="F349" s="105" t="s">
        <v>763</v>
      </c>
      <c r="G349" s="105"/>
      <c r="H349" s="105"/>
      <c r="I349" s="105"/>
      <c r="J349" s="105"/>
      <c r="K349" s="105"/>
      <c r="L349" s="21">
        <v>50</v>
      </c>
      <c r="M349" s="21" t="s">
        <v>15</v>
      </c>
      <c r="N349" s="23" t="s">
        <v>819</v>
      </c>
      <c r="O349" s="62"/>
      <c r="P349" s="42">
        <f t="shared" si="5"/>
        <v>0</v>
      </c>
      <c r="Q349" s="56">
        <v>48.739999999999995</v>
      </c>
    </row>
    <row r="350" spans="1:17" s="1" customFormat="1" ht="12.95" customHeight="1" outlineLevel="3" x14ac:dyDescent="0.25">
      <c r="A350" s="24"/>
      <c r="B350" s="92" t="s">
        <v>820</v>
      </c>
      <c r="C350" s="92"/>
      <c r="D350" s="92"/>
      <c r="E350" s="25"/>
      <c r="F350" s="93"/>
      <c r="G350" s="93"/>
      <c r="H350" s="93"/>
      <c r="I350" s="93"/>
      <c r="J350" s="93"/>
      <c r="K350" s="93"/>
      <c r="L350" s="25"/>
      <c r="M350" s="25"/>
      <c r="N350" s="25"/>
      <c r="O350" s="66"/>
      <c r="P350" s="39"/>
      <c r="Q350" s="55"/>
    </row>
    <row r="351" spans="1:17" s="1" customFormat="1" ht="54" customHeight="1" outlineLevel="4" thickBot="1" x14ac:dyDescent="0.3">
      <c r="A351" s="26"/>
      <c r="B351" s="94" t="s">
        <v>63</v>
      </c>
      <c r="C351" s="94"/>
      <c r="D351" s="94"/>
      <c r="E351" s="27"/>
      <c r="F351" s="95"/>
      <c r="G351" s="95"/>
      <c r="H351" s="95"/>
      <c r="I351" s="95"/>
      <c r="J351" s="95"/>
      <c r="K351" s="95"/>
      <c r="L351" s="27"/>
      <c r="M351" s="27"/>
      <c r="N351" s="27"/>
      <c r="O351" s="66"/>
      <c r="P351" s="40"/>
      <c r="Q351" s="55"/>
    </row>
    <row r="352" spans="1:17" s="1" customFormat="1" ht="30.95" customHeight="1" outlineLevel="5" thickBot="1" x14ac:dyDescent="0.25">
      <c r="A352" s="82" t="s">
        <v>821</v>
      </c>
      <c r="B352" s="84"/>
      <c r="C352" s="15" t="s">
        <v>822</v>
      </c>
      <c r="D352" s="15" t="s">
        <v>19</v>
      </c>
      <c r="E352" s="16"/>
      <c r="F352" s="103" t="s">
        <v>823</v>
      </c>
      <c r="G352" s="103"/>
      <c r="H352" s="103"/>
      <c r="I352" s="103"/>
      <c r="J352" s="103"/>
      <c r="K352" s="103"/>
      <c r="L352" s="15">
        <v>53</v>
      </c>
      <c r="M352" s="15" t="s">
        <v>15</v>
      </c>
      <c r="N352" s="17" t="s">
        <v>824</v>
      </c>
      <c r="O352" s="61"/>
      <c r="P352" s="36">
        <f t="shared" si="5"/>
        <v>0</v>
      </c>
      <c r="Q352" s="53">
        <v>33.35</v>
      </c>
    </row>
    <row r="353" spans="1:17" s="1" customFormat="1" ht="30.95" customHeight="1" outlineLevel="5" thickBot="1" x14ac:dyDescent="0.25">
      <c r="A353" s="101"/>
      <c r="B353" s="102"/>
      <c r="C353" s="18" t="s">
        <v>825</v>
      </c>
      <c r="D353" s="18" t="s">
        <v>61</v>
      </c>
      <c r="E353" s="19"/>
      <c r="F353" s="104" t="s">
        <v>826</v>
      </c>
      <c r="G353" s="104"/>
      <c r="H353" s="104"/>
      <c r="I353" s="104"/>
      <c r="J353" s="104"/>
      <c r="K353" s="104"/>
      <c r="L353" s="18">
        <v>55</v>
      </c>
      <c r="M353" s="18" t="s">
        <v>15</v>
      </c>
      <c r="N353" s="20" t="s">
        <v>827</v>
      </c>
      <c r="O353" s="61"/>
      <c r="P353" s="35">
        <f t="shared" si="5"/>
        <v>0</v>
      </c>
      <c r="Q353" s="52">
        <v>38.479999999999997</v>
      </c>
    </row>
    <row r="354" spans="1:17" s="1" customFormat="1" ht="30.95" customHeight="1" outlineLevel="5" thickBot="1" x14ac:dyDescent="0.25">
      <c r="A354" s="83"/>
      <c r="B354" s="85"/>
      <c r="C354" s="18" t="s">
        <v>828</v>
      </c>
      <c r="D354" s="18" t="s">
        <v>14</v>
      </c>
      <c r="E354" s="19"/>
      <c r="F354" s="104" t="s">
        <v>829</v>
      </c>
      <c r="G354" s="104"/>
      <c r="H354" s="104"/>
      <c r="I354" s="104"/>
      <c r="J354" s="104"/>
      <c r="K354" s="104"/>
      <c r="L354" s="18">
        <v>58</v>
      </c>
      <c r="M354" s="18" t="s">
        <v>15</v>
      </c>
      <c r="N354" s="20" t="s">
        <v>830</v>
      </c>
      <c r="O354" s="61"/>
      <c r="P354" s="35">
        <f t="shared" si="5"/>
        <v>0</v>
      </c>
      <c r="Q354" s="52">
        <v>43.61</v>
      </c>
    </row>
    <row r="355" spans="1:17" s="1" customFormat="1" ht="30.95" customHeight="1" outlineLevel="5" thickBot="1" x14ac:dyDescent="0.25">
      <c r="A355" s="82" t="s">
        <v>831</v>
      </c>
      <c r="B355" s="84"/>
      <c r="C355" s="15" t="s">
        <v>832</v>
      </c>
      <c r="D355" s="15" t="s">
        <v>19</v>
      </c>
      <c r="E355" s="16"/>
      <c r="F355" s="103" t="s">
        <v>823</v>
      </c>
      <c r="G355" s="103"/>
      <c r="H355" s="103"/>
      <c r="I355" s="103"/>
      <c r="J355" s="103"/>
      <c r="K355" s="103"/>
      <c r="L355" s="15">
        <v>30</v>
      </c>
      <c r="M355" s="15" t="s">
        <v>15</v>
      </c>
      <c r="N355" s="17" t="s">
        <v>833</v>
      </c>
      <c r="O355" s="61"/>
      <c r="P355" s="36">
        <f t="shared" si="5"/>
        <v>0</v>
      </c>
      <c r="Q355" s="53">
        <v>33.35</v>
      </c>
    </row>
    <row r="356" spans="1:17" s="1" customFormat="1" ht="30.95" customHeight="1" outlineLevel="5" thickBot="1" x14ac:dyDescent="0.25">
      <c r="A356" s="101"/>
      <c r="B356" s="102"/>
      <c r="C356" s="18" t="s">
        <v>834</v>
      </c>
      <c r="D356" s="18" t="s">
        <v>61</v>
      </c>
      <c r="E356" s="19"/>
      <c r="F356" s="104" t="s">
        <v>826</v>
      </c>
      <c r="G356" s="104"/>
      <c r="H356" s="104"/>
      <c r="I356" s="104"/>
      <c r="J356" s="104"/>
      <c r="K356" s="104"/>
      <c r="L356" s="18">
        <v>49</v>
      </c>
      <c r="M356" s="18" t="s">
        <v>15</v>
      </c>
      <c r="N356" s="20" t="s">
        <v>835</v>
      </c>
      <c r="O356" s="61"/>
      <c r="P356" s="35">
        <f t="shared" si="5"/>
        <v>0</v>
      </c>
      <c r="Q356" s="52">
        <v>38.479999999999997</v>
      </c>
    </row>
    <row r="357" spans="1:17" s="1" customFormat="1" ht="30.95" customHeight="1" outlineLevel="5" thickBot="1" x14ac:dyDescent="0.25">
      <c r="A357" s="83"/>
      <c r="B357" s="85"/>
      <c r="C357" s="18" t="s">
        <v>836</v>
      </c>
      <c r="D357" s="18" t="s">
        <v>14</v>
      </c>
      <c r="E357" s="19"/>
      <c r="F357" s="104" t="s">
        <v>829</v>
      </c>
      <c r="G357" s="104"/>
      <c r="H357" s="104"/>
      <c r="I357" s="104"/>
      <c r="J357" s="104"/>
      <c r="K357" s="104"/>
      <c r="L357" s="18">
        <v>45</v>
      </c>
      <c r="M357" s="18" t="s">
        <v>15</v>
      </c>
      <c r="N357" s="20" t="s">
        <v>837</v>
      </c>
      <c r="O357" s="61"/>
      <c r="P357" s="35">
        <f t="shared" si="5"/>
        <v>0</v>
      </c>
      <c r="Q357" s="52">
        <v>43.61</v>
      </c>
    </row>
    <row r="358" spans="1:17" s="1" customFormat="1" ht="30.95" customHeight="1" outlineLevel="5" thickBot="1" x14ac:dyDescent="0.25">
      <c r="A358" s="82" t="s">
        <v>838</v>
      </c>
      <c r="B358" s="84"/>
      <c r="C358" s="15" t="s">
        <v>839</v>
      </c>
      <c r="D358" s="15" t="s">
        <v>19</v>
      </c>
      <c r="E358" s="16"/>
      <c r="F358" s="103" t="s">
        <v>823</v>
      </c>
      <c r="G358" s="103"/>
      <c r="H358" s="103"/>
      <c r="I358" s="103"/>
      <c r="J358" s="103"/>
      <c r="K358" s="103"/>
      <c r="L358" s="15">
        <v>20</v>
      </c>
      <c r="M358" s="15" t="s">
        <v>15</v>
      </c>
      <c r="N358" s="17" t="s">
        <v>840</v>
      </c>
      <c r="O358" s="61"/>
      <c r="P358" s="36">
        <f t="shared" si="5"/>
        <v>0</v>
      </c>
      <c r="Q358" s="53">
        <v>33.35</v>
      </c>
    </row>
    <row r="359" spans="1:17" s="1" customFormat="1" ht="30.95" customHeight="1" outlineLevel="5" thickBot="1" x14ac:dyDescent="0.25">
      <c r="A359" s="101"/>
      <c r="B359" s="102"/>
      <c r="C359" s="18" t="s">
        <v>841</v>
      </c>
      <c r="D359" s="18" t="s">
        <v>61</v>
      </c>
      <c r="E359" s="19"/>
      <c r="F359" s="104" t="s">
        <v>826</v>
      </c>
      <c r="G359" s="104"/>
      <c r="H359" s="104"/>
      <c r="I359" s="104"/>
      <c r="J359" s="104"/>
      <c r="K359" s="104"/>
      <c r="L359" s="18">
        <v>28</v>
      </c>
      <c r="M359" s="18" t="s">
        <v>15</v>
      </c>
      <c r="N359" s="20" t="s">
        <v>842</v>
      </c>
      <c r="O359" s="61"/>
      <c r="P359" s="35">
        <f t="shared" si="5"/>
        <v>0</v>
      </c>
      <c r="Q359" s="52">
        <v>38.479999999999997</v>
      </c>
    </row>
    <row r="360" spans="1:17" s="1" customFormat="1" ht="30.95" customHeight="1" outlineLevel="5" thickBot="1" x14ac:dyDescent="0.25">
      <c r="A360" s="83"/>
      <c r="B360" s="85"/>
      <c r="C360" s="18" t="s">
        <v>843</v>
      </c>
      <c r="D360" s="18" t="s">
        <v>14</v>
      </c>
      <c r="E360" s="19"/>
      <c r="F360" s="104" t="s">
        <v>829</v>
      </c>
      <c r="G360" s="104"/>
      <c r="H360" s="104"/>
      <c r="I360" s="104"/>
      <c r="J360" s="104"/>
      <c r="K360" s="104"/>
      <c r="L360" s="18">
        <v>35</v>
      </c>
      <c r="M360" s="18" t="s">
        <v>15</v>
      </c>
      <c r="N360" s="20" t="s">
        <v>844</v>
      </c>
      <c r="O360" s="61"/>
      <c r="P360" s="35">
        <f t="shared" si="5"/>
        <v>0</v>
      </c>
      <c r="Q360" s="52">
        <v>43.61</v>
      </c>
    </row>
    <row r="361" spans="1:17" s="1" customFormat="1" ht="30.95" customHeight="1" outlineLevel="5" thickBot="1" x14ac:dyDescent="0.25">
      <c r="A361" s="82" t="s">
        <v>845</v>
      </c>
      <c r="B361" s="84"/>
      <c r="C361" s="15" t="s">
        <v>846</v>
      </c>
      <c r="D361" s="15" t="s">
        <v>19</v>
      </c>
      <c r="E361" s="16"/>
      <c r="F361" s="103" t="s">
        <v>823</v>
      </c>
      <c r="G361" s="103"/>
      <c r="H361" s="103"/>
      <c r="I361" s="103"/>
      <c r="J361" s="103"/>
      <c r="K361" s="103"/>
      <c r="L361" s="15">
        <v>30</v>
      </c>
      <c r="M361" s="15" t="s">
        <v>15</v>
      </c>
      <c r="N361" s="17" t="s">
        <v>847</v>
      </c>
      <c r="O361" s="61"/>
      <c r="P361" s="36">
        <f t="shared" si="5"/>
        <v>0</v>
      </c>
      <c r="Q361" s="53">
        <v>33.35</v>
      </c>
    </row>
    <row r="362" spans="1:17" s="1" customFormat="1" ht="30.95" customHeight="1" outlineLevel="5" thickBot="1" x14ac:dyDescent="0.25">
      <c r="A362" s="101"/>
      <c r="B362" s="102"/>
      <c r="C362" s="18" t="s">
        <v>848</v>
      </c>
      <c r="D362" s="18" t="s">
        <v>61</v>
      </c>
      <c r="E362" s="19"/>
      <c r="F362" s="104" t="s">
        <v>826</v>
      </c>
      <c r="G362" s="104"/>
      <c r="H362" s="104"/>
      <c r="I362" s="104"/>
      <c r="J362" s="104"/>
      <c r="K362" s="104"/>
      <c r="L362" s="18">
        <v>32</v>
      </c>
      <c r="M362" s="18" t="s">
        <v>15</v>
      </c>
      <c r="N362" s="20" t="s">
        <v>849</v>
      </c>
      <c r="O362" s="61"/>
      <c r="P362" s="35">
        <f t="shared" si="5"/>
        <v>0</v>
      </c>
      <c r="Q362" s="52">
        <v>38.479999999999997</v>
      </c>
    </row>
    <row r="363" spans="1:17" s="1" customFormat="1" ht="30.95" customHeight="1" outlineLevel="5" thickBot="1" x14ac:dyDescent="0.25">
      <c r="A363" s="83"/>
      <c r="B363" s="85"/>
      <c r="C363" s="18" t="s">
        <v>850</v>
      </c>
      <c r="D363" s="18" t="s">
        <v>14</v>
      </c>
      <c r="E363" s="19"/>
      <c r="F363" s="104" t="s">
        <v>829</v>
      </c>
      <c r="G363" s="104"/>
      <c r="H363" s="104"/>
      <c r="I363" s="104"/>
      <c r="J363" s="104"/>
      <c r="K363" s="104"/>
      <c r="L363" s="18">
        <v>40</v>
      </c>
      <c r="M363" s="18" t="s">
        <v>15</v>
      </c>
      <c r="N363" s="20" t="s">
        <v>851</v>
      </c>
      <c r="O363" s="61"/>
      <c r="P363" s="35">
        <f t="shared" si="5"/>
        <v>0</v>
      </c>
      <c r="Q363" s="52">
        <v>43.61</v>
      </c>
    </row>
    <row r="364" spans="1:17" s="1" customFormat="1" ht="30.95" customHeight="1" outlineLevel="5" thickBot="1" x14ac:dyDescent="0.25">
      <c r="A364" s="82" t="s">
        <v>852</v>
      </c>
      <c r="B364" s="84"/>
      <c r="C364" s="15" t="s">
        <v>853</v>
      </c>
      <c r="D364" s="15" t="s">
        <v>19</v>
      </c>
      <c r="E364" s="16"/>
      <c r="F364" s="103" t="s">
        <v>823</v>
      </c>
      <c r="G364" s="103"/>
      <c r="H364" s="103"/>
      <c r="I364" s="103"/>
      <c r="J364" s="103"/>
      <c r="K364" s="103"/>
      <c r="L364" s="15">
        <v>29</v>
      </c>
      <c r="M364" s="15" t="s">
        <v>15</v>
      </c>
      <c r="N364" s="17" t="s">
        <v>854</v>
      </c>
      <c r="O364" s="61"/>
      <c r="P364" s="36">
        <f t="shared" si="5"/>
        <v>0</v>
      </c>
      <c r="Q364" s="53">
        <v>33.35</v>
      </c>
    </row>
    <row r="365" spans="1:17" s="1" customFormat="1" ht="30.95" customHeight="1" outlineLevel="5" thickBot="1" x14ac:dyDescent="0.25">
      <c r="A365" s="101"/>
      <c r="B365" s="102"/>
      <c r="C365" s="18" t="s">
        <v>855</v>
      </c>
      <c r="D365" s="18" t="s">
        <v>61</v>
      </c>
      <c r="E365" s="19"/>
      <c r="F365" s="104" t="s">
        <v>826</v>
      </c>
      <c r="G365" s="104"/>
      <c r="H365" s="104"/>
      <c r="I365" s="104"/>
      <c r="J365" s="104"/>
      <c r="K365" s="104"/>
      <c r="L365" s="18">
        <v>25</v>
      </c>
      <c r="M365" s="18" t="s">
        <v>15</v>
      </c>
      <c r="N365" s="20" t="s">
        <v>856</v>
      </c>
      <c r="O365" s="61"/>
      <c r="P365" s="35">
        <f t="shared" si="5"/>
        <v>0</v>
      </c>
      <c r="Q365" s="52">
        <v>38.479999999999997</v>
      </c>
    </row>
    <row r="366" spans="1:17" s="1" customFormat="1" ht="30.95" customHeight="1" outlineLevel="5" thickBot="1" x14ac:dyDescent="0.25">
      <c r="A366" s="83"/>
      <c r="B366" s="85"/>
      <c r="C366" s="18" t="s">
        <v>857</v>
      </c>
      <c r="D366" s="18" t="s">
        <v>14</v>
      </c>
      <c r="E366" s="19"/>
      <c r="F366" s="104" t="s">
        <v>829</v>
      </c>
      <c r="G366" s="104"/>
      <c r="H366" s="104"/>
      <c r="I366" s="104"/>
      <c r="J366" s="104"/>
      <c r="K366" s="104"/>
      <c r="L366" s="18">
        <v>37</v>
      </c>
      <c r="M366" s="18" t="s">
        <v>15</v>
      </c>
      <c r="N366" s="20" t="s">
        <v>858</v>
      </c>
      <c r="O366" s="61"/>
      <c r="P366" s="35">
        <f t="shared" si="5"/>
        <v>0</v>
      </c>
      <c r="Q366" s="52">
        <v>43.61</v>
      </c>
    </row>
    <row r="367" spans="1:17" s="1" customFormat="1" ht="30.95" customHeight="1" outlineLevel="5" thickBot="1" x14ac:dyDescent="0.25">
      <c r="A367" s="82" t="s">
        <v>859</v>
      </c>
      <c r="B367" s="84"/>
      <c r="C367" s="15" t="s">
        <v>860</v>
      </c>
      <c r="D367" s="15" t="s">
        <v>19</v>
      </c>
      <c r="E367" s="16"/>
      <c r="F367" s="103" t="s">
        <v>823</v>
      </c>
      <c r="G367" s="103"/>
      <c r="H367" s="103"/>
      <c r="I367" s="103"/>
      <c r="J367" s="103"/>
      <c r="K367" s="103"/>
      <c r="L367" s="15">
        <v>21</v>
      </c>
      <c r="M367" s="15" t="s">
        <v>15</v>
      </c>
      <c r="N367" s="17" t="s">
        <v>861</v>
      </c>
      <c r="O367" s="61"/>
      <c r="P367" s="36">
        <f t="shared" si="5"/>
        <v>0</v>
      </c>
      <c r="Q367" s="53">
        <v>33.35</v>
      </c>
    </row>
    <row r="368" spans="1:17" s="1" customFormat="1" ht="30.95" customHeight="1" outlineLevel="5" thickBot="1" x14ac:dyDescent="0.25">
      <c r="A368" s="101"/>
      <c r="B368" s="102"/>
      <c r="C368" s="18" t="s">
        <v>862</v>
      </c>
      <c r="D368" s="18" t="s">
        <v>61</v>
      </c>
      <c r="E368" s="19"/>
      <c r="F368" s="104" t="s">
        <v>826</v>
      </c>
      <c r="G368" s="104"/>
      <c r="H368" s="104"/>
      <c r="I368" s="104"/>
      <c r="J368" s="104"/>
      <c r="K368" s="104"/>
      <c r="L368" s="18">
        <v>18</v>
      </c>
      <c r="M368" s="18" t="s">
        <v>15</v>
      </c>
      <c r="N368" s="20" t="s">
        <v>863</v>
      </c>
      <c r="O368" s="61"/>
      <c r="P368" s="35">
        <f t="shared" si="5"/>
        <v>0</v>
      </c>
      <c r="Q368" s="52">
        <v>38.479999999999997</v>
      </c>
    </row>
    <row r="369" spans="1:17" s="1" customFormat="1" ht="30.95" customHeight="1" outlineLevel="5" thickBot="1" x14ac:dyDescent="0.25">
      <c r="A369" s="83"/>
      <c r="B369" s="85"/>
      <c r="C369" s="18" t="s">
        <v>864</v>
      </c>
      <c r="D369" s="18" t="s">
        <v>14</v>
      </c>
      <c r="E369" s="19"/>
      <c r="F369" s="104" t="s">
        <v>829</v>
      </c>
      <c r="G369" s="104"/>
      <c r="H369" s="104"/>
      <c r="I369" s="104"/>
      <c r="J369" s="104"/>
      <c r="K369" s="104"/>
      <c r="L369" s="18">
        <v>32</v>
      </c>
      <c r="M369" s="18" t="s">
        <v>15</v>
      </c>
      <c r="N369" s="20" t="s">
        <v>865</v>
      </c>
      <c r="O369" s="61"/>
      <c r="P369" s="35">
        <f t="shared" si="5"/>
        <v>0</v>
      </c>
      <c r="Q369" s="52">
        <v>43.61</v>
      </c>
    </row>
    <row r="370" spans="1:17" s="1" customFormat="1" ht="30.95" customHeight="1" outlineLevel="5" thickBot="1" x14ac:dyDescent="0.25">
      <c r="A370" s="82" t="s">
        <v>866</v>
      </c>
      <c r="B370" s="84"/>
      <c r="C370" s="15" t="s">
        <v>867</v>
      </c>
      <c r="D370" s="15" t="s">
        <v>19</v>
      </c>
      <c r="E370" s="16"/>
      <c r="F370" s="103" t="s">
        <v>823</v>
      </c>
      <c r="G370" s="103"/>
      <c r="H370" s="103"/>
      <c r="I370" s="103"/>
      <c r="J370" s="103"/>
      <c r="K370" s="103"/>
      <c r="L370" s="15">
        <v>38</v>
      </c>
      <c r="M370" s="15" t="s">
        <v>15</v>
      </c>
      <c r="N370" s="17" t="s">
        <v>868</v>
      </c>
      <c r="O370" s="61"/>
      <c r="P370" s="36">
        <f t="shared" si="5"/>
        <v>0</v>
      </c>
      <c r="Q370" s="53">
        <v>33.35</v>
      </c>
    </row>
    <row r="371" spans="1:17" s="1" customFormat="1" ht="30.95" customHeight="1" outlineLevel="5" thickBot="1" x14ac:dyDescent="0.25">
      <c r="A371" s="101"/>
      <c r="B371" s="102"/>
      <c r="C371" s="18" t="s">
        <v>869</v>
      </c>
      <c r="D371" s="18" t="s">
        <v>61</v>
      </c>
      <c r="E371" s="19"/>
      <c r="F371" s="104" t="s">
        <v>826</v>
      </c>
      <c r="G371" s="104"/>
      <c r="H371" s="104"/>
      <c r="I371" s="104"/>
      <c r="J371" s="104"/>
      <c r="K371" s="104"/>
      <c r="L371" s="18">
        <v>40</v>
      </c>
      <c r="M371" s="18" t="s">
        <v>15</v>
      </c>
      <c r="N371" s="20" t="s">
        <v>870</v>
      </c>
      <c r="O371" s="61"/>
      <c r="P371" s="35">
        <f t="shared" si="5"/>
        <v>0</v>
      </c>
      <c r="Q371" s="52">
        <v>38.479999999999997</v>
      </c>
    </row>
    <row r="372" spans="1:17" s="1" customFormat="1" ht="30.95" customHeight="1" outlineLevel="5" thickBot="1" x14ac:dyDescent="0.25">
      <c r="A372" s="83"/>
      <c r="B372" s="85"/>
      <c r="C372" s="21" t="s">
        <v>871</v>
      </c>
      <c r="D372" s="21" t="s">
        <v>14</v>
      </c>
      <c r="E372" s="22"/>
      <c r="F372" s="105" t="s">
        <v>829</v>
      </c>
      <c r="G372" s="105"/>
      <c r="H372" s="105"/>
      <c r="I372" s="105"/>
      <c r="J372" s="105"/>
      <c r="K372" s="105"/>
      <c r="L372" s="21">
        <v>37</v>
      </c>
      <c r="M372" s="21" t="s">
        <v>15</v>
      </c>
      <c r="N372" s="23" t="s">
        <v>872</v>
      </c>
      <c r="O372" s="62"/>
      <c r="P372" s="42">
        <f t="shared" si="5"/>
        <v>0</v>
      </c>
      <c r="Q372" s="56">
        <v>43.61</v>
      </c>
    </row>
    <row r="373" spans="1:17" s="1" customFormat="1" ht="12.95" customHeight="1" outlineLevel="3" x14ac:dyDescent="0.25">
      <c r="A373" s="24"/>
      <c r="B373" s="92" t="s">
        <v>873</v>
      </c>
      <c r="C373" s="92"/>
      <c r="D373" s="92"/>
      <c r="E373" s="25"/>
      <c r="F373" s="93"/>
      <c r="G373" s="93"/>
      <c r="H373" s="93"/>
      <c r="I373" s="93"/>
      <c r="J373" s="93"/>
      <c r="K373" s="93"/>
      <c r="L373" s="25"/>
      <c r="M373" s="25"/>
      <c r="N373" s="25"/>
      <c r="O373" s="66"/>
      <c r="P373" s="39"/>
      <c r="Q373" s="55"/>
    </row>
    <row r="374" spans="1:17" s="1" customFormat="1" ht="56.25" customHeight="1" outlineLevel="4" thickBot="1" x14ac:dyDescent="0.3">
      <c r="A374" s="26"/>
      <c r="B374" s="94" t="s">
        <v>78</v>
      </c>
      <c r="C374" s="94"/>
      <c r="D374" s="94"/>
      <c r="E374" s="27"/>
      <c r="F374" s="95"/>
      <c r="G374" s="95"/>
      <c r="H374" s="95"/>
      <c r="I374" s="95"/>
      <c r="J374" s="95"/>
      <c r="K374" s="95"/>
      <c r="L374" s="27"/>
      <c r="M374" s="27"/>
      <c r="N374" s="27"/>
      <c r="O374" s="66"/>
      <c r="P374" s="40"/>
      <c r="Q374" s="55"/>
    </row>
    <row r="375" spans="1:17" s="1" customFormat="1" ht="93.95" customHeight="1" outlineLevel="5" thickBot="1" x14ac:dyDescent="0.25">
      <c r="A375" s="10" t="s">
        <v>874</v>
      </c>
      <c r="B375" s="11"/>
      <c r="C375" s="15" t="s">
        <v>875</v>
      </c>
      <c r="D375" s="15" t="s">
        <v>19</v>
      </c>
      <c r="E375" s="16"/>
      <c r="F375" s="87" t="s">
        <v>876</v>
      </c>
      <c r="G375" s="87"/>
      <c r="H375" s="87"/>
      <c r="I375" s="87"/>
      <c r="J375" s="87"/>
      <c r="K375" s="87"/>
      <c r="L375" s="15">
        <v>24</v>
      </c>
      <c r="M375" s="15" t="s">
        <v>15</v>
      </c>
      <c r="N375" s="17" t="s">
        <v>877</v>
      </c>
      <c r="O375" s="61"/>
      <c r="P375" s="36">
        <f t="shared" si="5"/>
        <v>0</v>
      </c>
      <c r="Q375" s="53">
        <v>41.04</v>
      </c>
    </row>
    <row r="376" spans="1:17" s="1" customFormat="1" ht="30.95" customHeight="1" outlineLevel="5" thickBot="1" x14ac:dyDescent="0.25">
      <c r="A376" s="82" t="s">
        <v>878</v>
      </c>
      <c r="B376" s="84"/>
      <c r="C376" s="15" t="s">
        <v>879</v>
      </c>
      <c r="D376" s="15" t="s">
        <v>19</v>
      </c>
      <c r="E376" s="16"/>
      <c r="F376" s="103" t="s">
        <v>876</v>
      </c>
      <c r="G376" s="103"/>
      <c r="H376" s="103"/>
      <c r="I376" s="103"/>
      <c r="J376" s="103"/>
      <c r="K376" s="103"/>
      <c r="L376" s="15">
        <v>17</v>
      </c>
      <c r="M376" s="15" t="s">
        <v>15</v>
      </c>
      <c r="N376" s="17" t="s">
        <v>880</v>
      </c>
      <c r="O376" s="61"/>
      <c r="P376" s="36">
        <f t="shared" si="5"/>
        <v>0</v>
      </c>
      <c r="Q376" s="53">
        <v>41.04</v>
      </c>
    </row>
    <row r="377" spans="1:17" s="1" customFormat="1" ht="30.95" customHeight="1" outlineLevel="5" thickBot="1" x14ac:dyDescent="0.25">
      <c r="A377" s="101"/>
      <c r="B377" s="102"/>
      <c r="C377" s="18" t="s">
        <v>881</v>
      </c>
      <c r="D377" s="18" t="s">
        <v>61</v>
      </c>
      <c r="E377" s="19"/>
      <c r="F377" s="104" t="s">
        <v>882</v>
      </c>
      <c r="G377" s="104"/>
      <c r="H377" s="104"/>
      <c r="I377" s="104"/>
      <c r="J377" s="104"/>
      <c r="K377" s="104"/>
      <c r="L377" s="18">
        <v>15</v>
      </c>
      <c r="M377" s="18" t="s">
        <v>15</v>
      </c>
      <c r="N377" s="20" t="s">
        <v>883</v>
      </c>
      <c r="O377" s="61"/>
      <c r="P377" s="35">
        <f t="shared" si="5"/>
        <v>0</v>
      </c>
      <c r="Q377" s="52">
        <v>47.46</v>
      </c>
    </row>
    <row r="378" spans="1:17" s="1" customFormat="1" ht="30.95" customHeight="1" outlineLevel="5" thickBot="1" x14ac:dyDescent="0.25">
      <c r="A378" s="83"/>
      <c r="B378" s="85"/>
      <c r="C378" s="18" t="s">
        <v>884</v>
      </c>
      <c r="D378" s="18" t="s">
        <v>14</v>
      </c>
      <c r="E378" s="19"/>
      <c r="F378" s="104" t="s">
        <v>885</v>
      </c>
      <c r="G378" s="104"/>
      <c r="H378" s="104"/>
      <c r="I378" s="104"/>
      <c r="J378" s="104"/>
      <c r="K378" s="104"/>
      <c r="L378" s="18">
        <v>25</v>
      </c>
      <c r="M378" s="18" t="s">
        <v>15</v>
      </c>
      <c r="N378" s="20" t="s">
        <v>886</v>
      </c>
      <c r="O378" s="61"/>
      <c r="P378" s="35">
        <f t="shared" si="5"/>
        <v>0</v>
      </c>
      <c r="Q378" s="52">
        <v>53.87</v>
      </c>
    </row>
    <row r="379" spans="1:17" s="1" customFormat="1" ht="30.95" customHeight="1" outlineLevel="5" thickBot="1" x14ac:dyDescent="0.25">
      <c r="A379" s="82" t="s">
        <v>887</v>
      </c>
      <c r="B379" s="84"/>
      <c r="C379" s="15" t="s">
        <v>888</v>
      </c>
      <c r="D379" s="15" t="s">
        <v>19</v>
      </c>
      <c r="E379" s="16"/>
      <c r="F379" s="103" t="s">
        <v>876</v>
      </c>
      <c r="G379" s="103"/>
      <c r="H379" s="103"/>
      <c r="I379" s="103"/>
      <c r="J379" s="103"/>
      <c r="K379" s="103"/>
      <c r="L379" s="15">
        <v>11</v>
      </c>
      <c r="M379" s="15" t="s">
        <v>15</v>
      </c>
      <c r="N379" s="17" t="s">
        <v>889</v>
      </c>
      <c r="O379" s="61"/>
      <c r="P379" s="36">
        <f t="shared" si="5"/>
        <v>0</v>
      </c>
      <c r="Q379" s="53">
        <v>41.04</v>
      </c>
    </row>
    <row r="380" spans="1:17" s="1" customFormat="1" ht="30.95" customHeight="1" outlineLevel="5" thickBot="1" x14ac:dyDescent="0.25">
      <c r="A380" s="101"/>
      <c r="B380" s="102"/>
      <c r="C380" s="18" t="s">
        <v>890</v>
      </c>
      <c r="D380" s="18" t="s">
        <v>61</v>
      </c>
      <c r="E380" s="19"/>
      <c r="F380" s="104" t="s">
        <v>882</v>
      </c>
      <c r="G380" s="104"/>
      <c r="H380" s="104"/>
      <c r="I380" s="104"/>
      <c r="J380" s="104"/>
      <c r="K380" s="104"/>
      <c r="L380" s="18">
        <v>18</v>
      </c>
      <c r="M380" s="18" t="s">
        <v>15</v>
      </c>
      <c r="N380" s="20" t="s">
        <v>891</v>
      </c>
      <c r="O380" s="61"/>
      <c r="P380" s="35">
        <f t="shared" si="5"/>
        <v>0</v>
      </c>
      <c r="Q380" s="52">
        <v>47.46</v>
      </c>
    </row>
    <row r="381" spans="1:17" s="1" customFormat="1" ht="30.95" customHeight="1" outlineLevel="5" thickBot="1" x14ac:dyDescent="0.25">
      <c r="A381" s="83"/>
      <c r="B381" s="85"/>
      <c r="C381" s="18" t="s">
        <v>892</v>
      </c>
      <c r="D381" s="18" t="s">
        <v>14</v>
      </c>
      <c r="E381" s="19"/>
      <c r="F381" s="104" t="s">
        <v>885</v>
      </c>
      <c r="G381" s="104"/>
      <c r="H381" s="104"/>
      <c r="I381" s="104"/>
      <c r="J381" s="104"/>
      <c r="K381" s="104"/>
      <c r="L381" s="18">
        <v>10</v>
      </c>
      <c r="M381" s="18" t="s">
        <v>15</v>
      </c>
      <c r="N381" s="20" t="s">
        <v>893</v>
      </c>
      <c r="O381" s="61"/>
      <c r="P381" s="35">
        <f t="shared" si="5"/>
        <v>0</v>
      </c>
      <c r="Q381" s="52">
        <v>53.87</v>
      </c>
    </row>
    <row r="382" spans="1:17" s="1" customFormat="1" ht="30.95" customHeight="1" outlineLevel="5" thickBot="1" x14ac:dyDescent="0.25">
      <c r="A382" s="82" t="s">
        <v>894</v>
      </c>
      <c r="B382" s="84"/>
      <c r="C382" s="15" t="s">
        <v>895</v>
      </c>
      <c r="D382" s="15" t="s">
        <v>19</v>
      </c>
      <c r="E382" s="16"/>
      <c r="F382" s="103" t="s">
        <v>876</v>
      </c>
      <c r="G382" s="103"/>
      <c r="H382" s="103"/>
      <c r="I382" s="103"/>
      <c r="J382" s="103"/>
      <c r="K382" s="103"/>
      <c r="L382" s="15">
        <v>15</v>
      </c>
      <c r="M382" s="15" t="s">
        <v>15</v>
      </c>
      <c r="N382" s="17" t="s">
        <v>896</v>
      </c>
      <c r="O382" s="61"/>
      <c r="P382" s="36">
        <f t="shared" si="5"/>
        <v>0</v>
      </c>
      <c r="Q382" s="53">
        <v>41.04</v>
      </c>
    </row>
    <row r="383" spans="1:17" s="1" customFormat="1" ht="30.95" customHeight="1" outlineLevel="5" thickBot="1" x14ac:dyDescent="0.25">
      <c r="A383" s="101"/>
      <c r="B383" s="102"/>
      <c r="C383" s="18" t="s">
        <v>897</v>
      </c>
      <c r="D383" s="18" t="s">
        <v>61</v>
      </c>
      <c r="E383" s="19"/>
      <c r="F383" s="104" t="s">
        <v>882</v>
      </c>
      <c r="G383" s="104"/>
      <c r="H383" s="104"/>
      <c r="I383" s="104"/>
      <c r="J383" s="104"/>
      <c r="K383" s="104"/>
      <c r="L383" s="18">
        <v>16</v>
      </c>
      <c r="M383" s="18" t="s">
        <v>15</v>
      </c>
      <c r="N383" s="20" t="s">
        <v>898</v>
      </c>
      <c r="O383" s="61"/>
      <c r="P383" s="35">
        <f t="shared" si="5"/>
        <v>0</v>
      </c>
      <c r="Q383" s="52">
        <v>47.46</v>
      </c>
    </row>
    <row r="384" spans="1:17" s="1" customFormat="1" ht="30.95" customHeight="1" outlineLevel="5" thickBot="1" x14ac:dyDescent="0.25">
      <c r="A384" s="83"/>
      <c r="B384" s="85"/>
      <c r="C384" s="18" t="s">
        <v>899</v>
      </c>
      <c r="D384" s="18" t="s">
        <v>14</v>
      </c>
      <c r="E384" s="19"/>
      <c r="F384" s="104" t="s">
        <v>885</v>
      </c>
      <c r="G384" s="104"/>
      <c r="H384" s="104"/>
      <c r="I384" s="104"/>
      <c r="J384" s="104"/>
      <c r="K384" s="104"/>
      <c r="L384" s="18">
        <v>13</v>
      </c>
      <c r="M384" s="18" t="s">
        <v>15</v>
      </c>
      <c r="N384" s="20" t="s">
        <v>900</v>
      </c>
      <c r="O384" s="61"/>
      <c r="P384" s="35">
        <f t="shared" si="5"/>
        <v>0</v>
      </c>
      <c r="Q384" s="52">
        <v>53.87</v>
      </c>
    </row>
    <row r="385" spans="1:17" s="1" customFormat="1" ht="30.95" customHeight="1" outlineLevel="5" thickBot="1" x14ac:dyDescent="0.25">
      <c r="A385" s="82" t="s">
        <v>901</v>
      </c>
      <c r="B385" s="84"/>
      <c r="C385" s="15" t="s">
        <v>902</v>
      </c>
      <c r="D385" s="15" t="s">
        <v>19</v>
      </c>
      <c r="E385" s="16"/>
      <c r="F385" s="103" t="s">
        <v>876</v>
      </c>
      <c r="G385" s="103"/>
      <c r="H385" s="103"/>
      <c r="I385" s="103"/>
      <c r="J385" s="103"/>
      <c r="K385" s="103"/>
      <c r="L385" s="15">
        <v>14</v>
      </c>
      <c r="M385" s="15" t="s">
        <v>15</v>
      </c>
      <c r="N385" s="17" t="s">
        <v>903</v>
      </c>
      <c r="O385" s="61"/>
      <c r="P385" s="36">
        <f t="shared" si="5"/>
        <v>0</v>
      </c>
      <c r="Q385" s="53">
        <v>41.04</v>
      </c>
    </row>
    <row r="386" spans="1:17" s="1" customFormat="1" ht="30.95" customHeight="1" outlineLevel="5" thickBot="1" x14ac:dyDescent="0.25">
      <c r="A386" s="101"/>
      <c r="B386" s="102"/>
      <c r="C386" s="18" t="s">
        <v>904</v>
      </c>
      <c r="D386" s="18" t="s">
        <v>61</v>
      </c>
      <c r="E386" s="19"/>
      <c r="F386" s="104" t="s">
        <v>882</v>
      </c>
      <c r="G386" s="104"/>
      <c r="H386" s="104"/>
      <c r="I386" s="104"/>
      <c r="J386" s="104"/>
      <c r="K386" s="104"/>
      <c r="L386" s="18">
        <v>19</v>
      </c>
      <c r="M386" s="18" t="s">
        <v>15</v>
      </c>
      <c r="N386" s="20" t="s">
        <v>905</v>
      </c>
      <c r="O386" s="61"/>
      <c r="P386" s="35">
        <f t="shared" si="5"/>
        <v>0</v>
      </c>
      <c r="Q386" s="52">
        <v>47.46</v>
      </c>
    </row>
    <row r="387" spans="1:17" s="1" customFormat="1" ht="30.95" customHeight="1" outlineLevel="5" thickBot="1" x14ac:dyDescent="0.25">
      <c r="A387" s="83"/>
      <c r="B387" s="85"/>
      <c r="C387" s="18" t="s">
        <v>906</v>
      </c>
      <c r="D387" s="18" t="s">
        <v>14</v>
      </c>
      <c r="E387" s="19"/>
      <c r="F387" s="104" t="s">
        <v>885</v>
      </c>
      <c r="G387" s="104"/>
      <c r="H387" s="104"/>
      <c r="I387" s="104"/>
      <c r="J387" s="104"/>
      <c r="K387" s="104"/>
      <c r="L387" s="18">
        <v>20</v>
      </c>
      <c r="M387" s="18" t="s">
        <v>15</v>
      </c>
      <c r="N387" s="20" t="s">
        <v>907</v>
      </c>
      <c r="O387" s="61"/>
      <c r="P387" s="35">
        <f t="shared" si="5"/>
        <v>0</v>
      </c>
      <c r="Q387" s="52">
        <v>53.87</v>
      </c>
    </row>
    <row r="388" spans="1:17" s="1" customFormat="1" ht="93.95" customHeight="1" outlineLevel="5" thickBot="1" x14ac:dyDescent="0.25">
      <c r="A388" s="10" t="s">
        <v>908</v>
      </c>
      <c r="B388" s="11"/>
      <c r="C388" s="15" t="s">
        <v>909</v>
      </c>
      <c r="D388" s="15" t="s">
        <v>19</v>
      </c>
      <c r="E388" s="16"/>
      <c r="F388" s="87" t="s">
        <v>876</v>
      </c>
      <c r="G388" s="87"/>
      <c r="H388" s="87"/>
      <c r="I388" s="87"/>
      <c r="J388" s="87"/>
      <c r="K388" s="87"/>
      <c r="L388" s="15">
        <v>19</v>
      </c>
      <c r="M388" s="15" t="s">
        <v>15</v>
      </c>
      <c r="N388" s="17" t="s">
        <v>910</v>
      </c>
      <c r="O388" s="61"/>
      <c r="P388" s="36">
        <f t="shared" si="5"/>
        <v>0</v>
      </c>
      <c r="Q388" s="53">
        <v>41.04</v>
      </c>
    </row>
    <row r="389" spans="1:17" s="1" customFormat="1" ht="30.95" customHeight="1" outlineLevel="5" thickBot="1" x14ac:dyDescent="0.25">
      <c r="A389" s="82" t="s">
        <v>911</v>
      </c>
      <c r="B389" s="84"/>
      <c r="C389" s="15" t="s">
        <v>912</v>
      </c>
      <c r="D389" s="15" t="s">
        <v>19</v>
      </c>
      <c r="E389" s="16"/>
      <c r="F389" s="103" t="s">
        <v>876</v>
      </c>
      <c r="G389" s="103"/>
      <c r="H389" s="103"/>
      <c r="I389" s="103"/>
      <c r="J389" s="103"/>
      <c r="K389" s="103"/>
      <c r="L389" s="15">
        <v>34</v>
      </c>
      <c r="M389" s="15" t="s">
        <v>15</v>
      </c>
      <c r="N389" s="17" t="s">
        <v>913</v>
      </c>
      <c r="O389" s="61"/>
      <c r="P389" s="36">
        <f t="shared" si="5"/>
        <v>0</v>
      </c>
      <c r="Q389" s="53">
        <v>41.04</v>
      </c>
    </row>
    <row r="390" spans="1:17" s="1" customFormat="1" ht="30.95" customHeight="1" outlineLevel="5" thickBot="1" x14ac:dyDescent="0.25">
      <c r="A390" s="101"/>
      <c r="B390" s="102"/>
      <c r="C390" s="18" t="s">
        <v>914</v>
      </c>
      <c r="D390" s="18" t="s">
        <v>61</v>
      </c>
      <c r="E390" s="19"/>
      <c r="F390" s="104" t="s">
        <v>882</v>
      </c>
      <c r="G390" s="104"/>
      <c r="H390" s="104"/>
      <c r="I390" s="104"/>
      <c r="J390" s="104"/>
      <c r="K390" s="104"/>
      <c r="L390" s="18">
        <v>14</v>
      </c>
      <c r="M390" s="18" t="s">
        <v>15</v>
      </c>
      <c r="N390" s="20" t="s">
        <v>915</v>
      </c>
      <c r="O390" s="61"/>
      <c r="P390" s="35">
        <f t="shared" si="5"/>
        <v>0</v>
      </c>
      <c r="Q390" s="52">
        <v>47.46</v>
      </c>
    </row>
    <row r="391" spans="1:17" s="1" customFormat="1" ht="30.95" customHeight="1" outlineLevel="5" thickBot="1" x14ac:dyDescent="0.25">
      <c r="A391" s="83"/>
      <c r="B391" s="85"/>
      <c r="C391" s="18" t="s">
        <v>916</v>
      </c>
      <c r="D391" s="18" t="s">
        <v>14</v>
      </c>
      <c r="E391" s="19"/>
      <c r="F391" s="104" t="s">
        <v>885</v>
      </c>
      <c r="G391" s="104"/>
      <c r="H391" s="104"/>
      <c r="I391" s="104"/>
      <c r="J391" s="104"/>
      <c r="K391" s="104"/>
      <c r="L391" s="18">
        <v>19</v>
      </c>
      <c r="M391" s="18" t="s">
        <v>15</v>
      </c>
      <c r="N391" s="20" t="s">
        <v>917</v>
      </c>
      <c r="O391" s="61"/>
      <c r="P391" s="35">
        <f t="shared" si="5"/>
        <v>0</v>
      </c>
      <c r="Q391" s="52">
        <v>53.87</v>
      </c>
    </row>
    <row r="392" spans="1:17" s="1" customFormat="1" ht="47.1" customHeight="1" outlineLevel="5" thickBot="1" x14ac:dyDescent="0.25">
      <c r="A392" s="82" t="s">
        <v>918</v>
      </c>
      <c r="B392" s="84"/>
      <c r="C392" s="15" t="s">
        <v>919</v>
      </c>
      <c r="D392" s="15" t="s">
        <v>19</v>
      </c>
      <c r="E392" s="16"/>
      <c r="F392" s="87" t="s">
        <v>876</v>
      </c>
      <c r="G392" s="87"/>
      <c r="H392" s="87"/>
      <c r="I392" s="87"/>
      <c r="J392" s="87"/>
      <c r="K392" s="87"/>
      <c r="L392" s="15">
        <v>19</v>
      </c>
      <c r="M392" s="15" t="s">
        <v>15</v>
      </c>
      <c r="N392" s="17" t="s">
        <v>920</v>
      </c>
      <c r="O392" s="61"/>
      <c r="P392" s="36">
        <f t="shared" si="5"/>
        <v>0</v>
      </c>
      <c r="Q392" s="53">
        <v>41.04</v>
      </c>
    </row>
    <row r="393" spans="1:17" s="1" customFormat="1" ht="47.1" customHeight="1" outlineLevel="5" thickBot="1" x14ac:dyDescent="0.25">
      <c r="A393" s="83"/>
      <c r="B393" s="85"/>
      <c r="C393" s="18" t="s">
        <v>921</v>
      </c>
      <c r="D393" s="18" t="s">
        <v>61</v>
      </c>
      <c r="E393" s="19"/>
      <c r="F393" s="88" t="s">
        <v>882</v>
      </c>
      <c r="G393" s="88"/>
      <c r="H393" s="88"/>
      <c r="I393" s="88"/>
      <c r="J393" s="88"/>
      <c r="K393" s="88"/>
      <c r="L393" s="18">
        <v>20</v>
      </c>
      <c r="M393" s="18" t="s">
        <v>15</v>
      </c>
      <c r="N393" s="20" t="s">
        <v>922</v>
      </c>
      <c r="O393" s="61"/>
      <c r="P393" s="35">
        <f t="shared" si="5"/>
        <v>0</v>
      </c>
      <c r="Q393" s="52">
        <v>47.46</v>
      </c>
    </row>
    <row r="394" spans="1:17" s="1" customFormat="1" ht="47.1" customHeight="1" outlineLevel="5" thickBot="1" x14ac:dyDescent="0.25">
      <c r="A394" s="82" t="s">
        <v>923</v>
      </c>
      <c r="B394" s="84"/>
      <c r="C394" s="15" t="s">
        <v>924</v>
      </c>
      <c r="D394" s="15" t="s">
        <v>19</v>
      </c>
      <c r="E394" s="16"/>
      <c r="F394" s="87" t="s">
        <v>876</v>
      </c>
      <c r="G394" s="87"/>
      <c r="H394" s="87"/>
      <c r="I394" s="87"/>
      <c r="J394" s="87"/>
      <c r="K394" s="87"/>
      <c r="L394" s="15">
        <v>6</v>
      </c>
      <c r="M394" s="15" t="s">
        <v>15</v>
      </c>
      <c r="N394" s="17" t="s">
        <v>925</v>
      </c>
      <c r="O394" s="61"/>
      <c r="P394" s="36">
        <f t="shared" ref="P394:P457" si="6">Q394*O394</f>
        <v>0</v>
      </c>
      <c r="Q394" s="53">
        <v>41.04</v>
      </c>
    </row>
    <row r="395" spans="1:17" s="1" customFormat="1" ht="47.1" customHeight="1" outlineLevel="5" thickBot="1" x14ac:dyDescent="0.25">
      <c r="A395" s="83"/>
      <c r="B395" s="85"/>
      <c r="C395" s="18" t="s">
        <v>926</v>
      </c>
      <c r="D395" s="18" t="s">
        <v>61</v>
      </c>
      <c r="E395" s="19"/>
      <c r="F395" s="88" t="s">
        <v>882</v>
      </c>
      <c r="G395" s="88"/>
      <c r="H395" s="88"/>
      <c r="I395" s="88"/>
      <c r="J395" s="88"/>
      <c r="K395" s="88"/>
      <c r="L395" s="18">
        <v>4</v>
      </c>
      <c r="M395" s="18" t="s">
        <v>15</v>
      </c>
      <c r="N395" s="20" t="s">
        <v>927</v>
      </c>
      <c r="O395" s="61"/>
      <c r="P395" s="35">
        <f t="shared" si="6"/>
        <v>0</v>
      </c>
      <c r="Q395" s="52">
        <v>47.46</v>
      </c>
    </row>
    <row r="396" spans="1:17" s="1" customFormat="1" ht="93.95" customHeight="1" outlineLevel="5" thickBot="1" x14ac:dyDescent="0.25">
      <c r="A396" s="10" t="s">
        <v>928</v>
      </c>
      <c r="B396" s="11"/>
      <c r="C396" s="15" t="s">
        <v>929</v>
      </c>
      <c r="D396" s="15" t="s">
        <v>19</v>
      </c>
      <c r="E396" s="16"/>
      <c r="F396" s="87" t="s">
        <v>876</v>
      </c>
      <c r="G396" s="87"/>
      <c r="H396" s="87"/>
      <c r="I396" s="87"/>
      <c r="J396" s="87"/>
      <c r="K396" s="87"/>
      <c r="L396" s="15">
        <v>18</v>
      </c>
      <c r="M396" s="15" t="s">
        <v>15</v>
      </c>
      <c r="N396" s="17" t="s">
        <v>930</v>
      </c>
      <c r="O396" s="61"/>
      <c r="P396" s="36">
        <f t="shared" si="6"/>
        <v>0</v>
      </c>
      <c r="Q396" s="53">
        <v>41.04</v>
      </c>
    </row>
    <row r="397" spans="1:17" s="1" customFormat="1" ht="30.95" customHeight="1" outlineLevel="5" thickBot="1" x14ac:dyDescent="0.25">
      <c r="A397" s="82" t="s">
        <v>931</v>
      </c>
      <c r="B397" s="84"/>
      <c r="C397" s="15" t="s">
        <v>932</v>
      </c>
      <c r="D397" s="15" t="s">
        <v>19</v>
      </c>
      <c r="E397" s="16"/>
      <c r="F397" s="103" t="s">
        <v>876</v>
      </c>
      <c r="G397" s="103"/>
      <c r="H397" s="103"/>
      <c r="I397" s="103"/>
      <c r="J397" s="103"/>
      <c r="K397" s="103"/>
      <c r="L397" s="15">
        <v>45</v>
      </c>
      <c r="M397" s="15" t="s">
        <v>15</v>
      </c>
      <c r="N397" s="17" t="s">
        <v>933</v>
      </c>
      <c r="O397" s="61"/>
      <c r="P397" s="36">
        <f t="shared" si="6"/>
        <v>0</v>
      </c>
      <c r="Q397" s="53">
        <v>41.04</v>
      </c>
    </row>
    <row r="398" spans="1:17" s="1" customFormat="1" ht="30.95" customHeight="1" outlineLevel="5" thickBot="1" x14ac:dyDescent="0.25">
      <c r="A398" s="101"/>
      <c r="B398" s="102"/>
      <c r="C398" s="18" t="s">
        <v>934</v>
      </c>
      <c r="D398" s="18" t="s">
        <v>61</v>
      </c>
      <c r="E398" s="19"/>
      <c r="F398" s="104" t="s">
        <v>882</v>
      </c>
      <c r="G398" s="104"/>
      <c r="H398" s="104"/>
      <c r="I398" s="104"/>
      <c r="J398" s="104"/>
      <c r="K398" s="104"/>
      <c r="L398" s="18">
        <v>11</v>
      </c>
      <c r="M398" s="18" t="s">
        <v>15</v>
      </c>
      <c r="N398" s="20" t="s">
        <v>935</v>
      </c>
      <c r="O398" s="61"/>
      <c r="P398" s="35">
        <f t="shared" si="6"/>
        <v>0</v>
      </c>
      <c r="Q398" s="52">
        <v>47.46</v>
      </c>
    </row>
    <row r="399" spans="1:17" s="1" customFormat="1" ht="30.95" customHeight="1" outlineLevel="5" thickBot="1" x14ac:dyDescent="0.25">
      <c r="A399" s="83"/>
      <c r="B399" s="85"/>
      <c r="C399" s="18" t="s">
        <v>936</v>
      </c>
      <c r="D399" s="18" t="s">
        <v>14</v>
      </c>
      <c r="E399" s="19"/>
      <c r="F399" s="104" t="s">
        <v>885</v>
      </c>
      <c r="G399" s="104"/>
      <c r="H399" s="104"/>
      <c r="I399" s="104"/>
      <c r="J399" s="104"/>
      <c r="K399" s="104"/>
      <c r="L399" s="18">
        <v>17</v>
      </c>
      <c r="M399" s="18" t="s">
        <v>15</v>
      </c>
      <c r="N399" s="20" t="s">
        <v>937</v>
      </c>
      <c r="O399" s="61"/>
      <c r="P399" s="35">
        <f t="shared" si="6"/>
        <v>0</v>
      </c>
      <c r="Q399" s="52">
        <v>53.87</v>
      </c>
    </row>
    <row r="400" spans="1:17" s="1" customFormat="1" ht="47.1" customHeight="1" outlineLevel="5" thickBot="1" x14ac:dyDescent="0.25">
      <c r="A400" s="82" t="s">
        <v>938</v>
      </c>
      <c r="B400" s="84"/>
      <c r="C400" s="15" t="s">
        <v>939</v>
      </c>
      <c r="D400" s="15" t="s">
        <v>19</v>
      </c>
      <c r="E400" s="16"/>
      <c r="F400" s="87" t="s">
        <v>876</v>
      </c>
      <c r="G400" s="87"/>
      <c r="H400" s="87"/>
      <c r="I400" s="87"/>
      <c r="J400" s="87"/>
      <c r="K400" s="87"/>
      <c r="L400" s="15">
        <v>18</v>
      </c>
      <c r="M400" s="15" t="s">
        <v>15</v>
      </c>
      <c r="N400" s="17" t="s">
        <v>940</v>
      </c>
      <c r="O400" s="61"/>
      <c r="P400" s="36">
        <f t="shared" si="6"/>
        <v>0</v>
      </c>
      <c r="Q400" s="53">
        <v>41.04</v>
      </c>
    </row>
    <row r="401" spans="1:17" s="1" customFormat="1" ht="47.1" customHeight="1" outlineLevel="5" thickBot="1" x14ac:dyDescent="0.25">
      <c r="A401" s="83"/>
      <c r="B401" s="85"/>
      <c r="C401" s="18" t="s">
        <v>941</v>
      </c>
      <c r="D401" s="18" t="s">
        <v>61</v>
      </c>
      <c r="E401" s="19"/>
      <c r="F401" s="88" t="s">
        <v>882</v>
      </c>
      <c r="G401" s="88"/>
      <c r="H401" s="88"/>
      <c r="I401" s="88"/>
      <c r="J401" s="88"/>
      <c r="K401" s="88"/>
      <c r="L401" s="18">
        <v>25</v>
      </c>
      <c r="M401" s="18" t="s">
        <v>15</v>
      </c>
      <c r="N401" s="20" t="s">
        <v>942</v>
      </c>
      <c r="O401" s="61"/>
      <c r="P401" s="35">
        <f t="shared" si="6"/>
        <v>0</v>
      </c>
      <c r="Q401" s="52">
        <v>47.46</v>
      </c>
    </row>
    <row r="402" spans="1:17" s="1" customFormat="1" ht="47.1" customHeight="1" outlineLevel="5" thickBot="1" x14ac:dyDescent="0.25">
      <c r="A402" s="82" t="s">
        <v>943</v>
      </c>
      <c r="B402" s="84"/>
      <c r="C402" s="15" t="s">
        <v>944</v>
      </c>
      <c r="D402" s="15" t="s">
        <v>19</v>
      </c>
      <c r="E402" s="16"/>
      <c r="F402" s="87" t="s">
        <v>876</v>
      </c>
      <c r="G402" s="87"/>
      <c r="H402" s="87"/>
      <c r="I402" s="87"/>
      <c r="J402" s="87"/>
      <c r="K402" s="87"/>
      <c r="L402" s="15">
        <v>40</v>
      </c>
      <c r="M402" s="15" t="s">
        <v>15</v>
      </c>
      <c r="N402" s="17" t="s">
        <v>945</v>
      </c>
      <c r="O402" s="61"/>
      <c r="P402" s="36">
        <f t="shared" si="6"/>
        <v>0</v>
      </c>
      <c r="Q402" s="53">
        <v>41.04</v>
      </c>
    </row>
    <row r="403" spans="1:17" s="1" customFormat="1" ht="47.1" customHeight="1" outlineLevel="5" thickBot="1" x14ac:dyDescent="0.25">
      <c r="A403" s="83"/>
      <c r="B403" s="85"/>
      <c r="C403" s="21" t="s">
        <v>946</v>
      </c>
      <c r="D403" s="21" t="s">
        <v>61</v>
      </c>
      <c r="E403" s="22"/>
      <c r="F403" s="106" t="s">
        <v>882</v>
      </c>
      <c r="G403" s="106"/>
      <c r="H403" s="106"/>
      <c r="I403" s="106"/>
      <c r="J403" s="106"/>
      <c r="K403" s="106"/>
      <c r="L403" s="21">
        <v>35</v>
      </c>
      <c r="M403" s="21" t="s">
        <v>15</v>
      </c>
      <c r="N403" s="23" t="s">
        <v>947</v>
      </c>
      <c r="O403" s="62"/>
      <c r="P403" s="42">
        <f t="shared" si="6"/>
        <v>0</v>
      </c>
      <c r="Q403" s="56">
        <v>47.46</v>
      </c>
    </row>
    <row r="404" spans="1:17" s="1" customFormat="1" ht="12.95" customHeight="1" outlineLevel="3" x14ac:dyDescent="0.25">
      <c r="A404" s="24"/>
      <c r="B404" s="92" t="s">
        <v>948</v>
      </c>
      <c r="C404" s="92"/>
      <c r="D404" s="92"/>
      <c r="E404" s="25"/>
      <c r="F404" s="93"/>
      <c r="G404" s="93"/>
      <c r="H404" s="93"/>
      <c r="I404" s="93"/>
      <c r="J404" s="93"/>
      <c r="K404" s="93"/>
      <c r="L404" s="25"/>
      <c r="M404" s="25"/>
      <c r="N404" s="25"/>
      <c r="O404" s="66"/>
      <c r="P404" s="39"/>
      <c r="Q404" s="55"/>
    </row>
    <row r="405" spans="1:17" s="1" customFormat="1" ht="55.5" customHeight="1" outlineLevel="4" thickBot="1" x14ac:dyDescent="0.3">
      <c r="A405" s="26"/>
      <c r="B405" s="94" t="s">
        <v>78</v>
      </c>
      <c r="C405" s="94"/>
      <c r="D405" s="94"/>
      <c r="E405" s="27"/>
      <c r="F405" s="95"/>
      <c r="G405" s="95"/>
      <c r="H405" s="95"/>
      <c r="I405" s="95"/>
      <c r="J405" s="95"/>
      <c r="K405" s="95"/>
      <c r="L405" s="27"/>
      <c r="M405" s="27"/>
      <c r="N405" s="27"/>
      <c r="O405" s="66"/>
      <c r="P405" s="40"/>
      <c r="Q405" s="55"/>
    </row>
    <row r="406" spans="1:17" s="1" customFormat="1" ht="30.95" customHeight="1" outlineLevel="5" thickBot="1" x14ac:dyDescent="0.25">
      <c r="A406" s="82" t="s">
        <v>949</v>
      </c>
      <c r="B406" s="84"/>
      <c r="C406" s="15" t="s">
        <v>950</v>
      </c>
      <c r="D406" s="15" t="s">
        <v>19</v>
      </c>
      <c r="E406" s="16"/>
      <c r="F406" s="103" t="s">
        <v>951</v>
      </c>
      <c r="G406" s="103"/>
      <c r="H406" s="103"/>
      <c r="I406" s="103"/>
      <c r="J406" s="103"/>
      <c r="K406" s="103"/>
      <c r="L406" s="15">
        <v>57</v>
      </c>
      <c r="M406" s="15" t="s">
        <v>15</v>
      </c>
      <c r="N406" s="17" t="s">
        <v>952</v>
      </c>
      <c r="O406" s="61"/>
      <c r="P406" s="36">
        <f t="shared" si="6"/>
        <v>0</v>
      </c>
      <c r="Q406" s="53">
        <v>38.479999999999997</v>
      </c>
    </row>
    <row r="407" spans="1:17" s="1" customFormat="1" ht="30.95" customHeight="1" outlineLevel="5" thickBot="1" x14ac:dyDescent="0.25">
      <c r="A407" s="101"/>
      <c r="B407" s="102"/>
      <c r="C407" s="18" t="s">
        <v>953</v>
      </c>
      <c r="D407" s="18" t="s">
        <v>61</v>
      </c>
      <c r="E407" s="19"/>
      <c r="F407" s="104" t="s">
        <v>954</v>
      </c>
      <c r="G407" s="104"/>
      <c r="H407" s="104"/>
      <c r="I407" s="104"/>
      <c r="J407" s="104"/>
      <c r="K407" s="104"/>
      <c r="L407" s="18">
        <v>12</v>
      </c>
      <c r="M407" s="18" t="s">
        <v>15</v>
      </c>
      <c r="N407" s="20" t="s">
        <v>955</v>
      </c>
      <c r="O407" s="61"/>
      <c r="P407" s="35">
        <f t="shared" si="6"/>
        <v>0</v>
      </c>
      <c r="Q407" s="52">
        <v>43.61</v>
      </c>
    </row>
    <row r="408" spans="1:17" s="1" customFormat="1" ht="30.95" customHeight="1" outlineLevel="5" thickBot="1" x14ac:dyDescent="0.25">
      <c r="A408" s="83"/>
      <c r="B408" s="85"/>
      <c r="C408" s="18" t="s">
        <v>956</v>
      </c>
      <c r="D408" s="18" t="s">
        <v>14</v>
      </c>
      <c r="E408" s="19"/>
      <c r="F408" s="104" t="s">
        <v>957</v>
      </c>
      <c r="G408" s="104"/>
      <c r="H408" s="104"/>
      <c r="I408" s="104"/>
      <c r="J408" s="104"/>
      <c r="K408" s="104"/>
      <c r="L408" s="18">
        <v>28</v>
      </c>
      <c r="M408" s="18" t="s">
        <v>15</v>
      </c>
      <c r="N408" s="20" t="s">
        <v>958</v>
      </c>
      <c r="O408" s="61"/>
      <c r="P408" s="35">
        <f t="shared" si="6"/>
        <v>0</v>
      </c>
      <c r="Q408" s="52">
        <v>51.3</v>
      </c>
    </row>
    <row r="409" spans="1:17" s="1" customFormat="1" ht="30.95" customHeight="1" outlineLevel="5" thickBot="1" x14ac:dyDescent="0.25">
      <c r="A409" s="82" t="s">
        <v>959</v>
      </c>
      <c r="B409" s="84"/>
      <c r="C409" s="15" t="s">
        <v>960</v>
      </c>
      <c r="D409" s="15" t="s">
        <v>19</v>
      </c>
      <c r="E409" s="16"/>
      <c r="F409" s="103" t="s">
        <v>951</v>
      </c>
      <c r="G409" s="103"/>
      <c r="H409" s="103"/>
      <c r="I409" s="103"/>
      <c r="J409" s="103"/>
      <c r="K409" s="103"/>
      <c r="L409" s="15">
        <v>13</v>
      </c>
      <c r="M409" s="15" t="s">
        <v>15</v>
      </c>
      <c r="N409" s="17" t="s">
        <v>961</v>
      </c>
      <c r="O409" s="61"/>
      <c r="P409" s="36">
        <f t="shared" si="6"/>
        <v>0</v>
      </c>
      <c r="Q409" s="53">
        <v>38.479999999999997</v>
      </c>
    </row>
    <row r="410" spans="1:17" s="1" customFormat="1" ht="30.95" customHeight="1" outlineLevel="5" thickBot="1" x14ac:dyDescent="0.25">
      <c r="A410" s="101"/>
      <c r="B410" s="102"/>
      <c r="C410" s="18" t="s">
        <v>962</v>
      </c>
      <c r="D410" s="18" t="s">
        <v>61</v>
      </c>
      <c r="E410" s="19"/>
      <c r="F410" s="104" t="s">
        <v>954</v>
      </c>
      <c r="G410" s="104"/>
      <c r="H410" s="104"/>
      <c r="I410" s="104"/>
      <c r="J410" s="104"/>
      <c r="K410" s="104"/>
      <c r="L410" s="18">
        <v>17</v>
      </c>
      <c r="M410" s="18" t="s">
        <v>15</v>
      </c>
      <c r="N410" s="20" t="s">
        <v>963</v>
      </c>
      <c r="O410" s="61"/>
      <c r="P410" s="35">
        <f t="shared" si="6"/>
        <v>0</v>
      </c>
      <c r="Q410" s="52">
        <v>43.61</v>
      </c>
    </row>
    <row r="411" spans="1:17" s="1" customFormat="1" ht="30.95" customHeight="1" outlineLevel="5" thickBot="1" x14ac:dyDescent="0.25">
      <c r="A411" s="83"/>
      <c r="B411" s="85"/>
      <c r="C411" s="18" t="s">
        <v>964</v>
      </c>
      <c r="D411" s="18" t="s">
        <v>14</v>
      </c>
      <c r="E411" s="19"/>
      <c r="F411" s="104" t="s">
        <v>957</v>
      </c>
      <c r="G411" s="104"/>
      <c r="H411" s="104"/>
      <c r="I411" s="104"/>
      <c r="J411" s="104"/>
      <c r="K411" s="104"/>
      <c r="L411" s="18">
        <v>27</v>
      </c>
      <c r="M411" s="18" t="s">
        <v>15</v>
      </c>
      <c r="N411" s="20" t="s">
        <v>965</v>
      </c>
      <c r="O411" s="61"/>
      <c r="P411" s="35">
        <f t="shared" si="6"/>
        <v>0</v>
      </c>
      <c r="Q411" s="52">
        <v>51.3</v>
      </c>
    </row>
    <row r="412" spans="1:17" s="1" customFormat="1" ht="30.95" customHeight="1" outlineLevel="5" thickBot="1" x14ac:dyDescent="0.25">
      <c r="A412" s="82" t="s">
        <v>966</v>
      </c>
      <c r="B412" s="84"/>
      <c r="C412" s="15" t="s">
        <v>967</v>
      </c>
      <c r="D412" s="15" t="s">
        <v>19</v>
      </c>
      <c r="E412" s="16"/>
      <c r="F412" s="103" t="s">
        <v>951</v>
      </c>
      <c r="G412" s="103"/>
      <c r="H412" s="103"/>
      <c r="I412" s="103"/>
      <c r="J412" s="103"/>
      <c r="K412" s="103"/>
      <c r="L412" s="15">
        <v>13</v>
      </c>
      <c r="M412" s="15" t="s">
        <v>15</v>
      </c>
      <c r="N412" s="17" t="s">
        <v>968</v>
      </c>
      <c r="O412" s="61"/>
      <c r="P412" s="36">
        <f t="shared" si="6"/>
        <v>0</v>
      </c>
      <c r="Q412" s="53">
        <v>38.479999999999997</v>
      </c>
    </row>
    <row r="413" spans="1:17" s="1" customFormat="1" ht="30.95" customHeight="1" outlineLevel="5" thickBot="1" x14ac:dyDescent="0.25">
      <c r="A413" s="101"/>
      <c r="B413" s="102"/>
      <c r="C413" s="18" t="s">
        <v>969</v>
      </c>
      <c r="D413" s="18" t="s">
        <v>61</v>
      </c>
      <c r="E413" s="19"/>
      <c r="F413" s="104" t="s">
        <v>954</v>
      </c>
      <c r="G413" s="104"/>
      <c r="H413" s="104"/>
      <c r="I413" s="104"/>
      <c r="J413" s="104"/>
      <c r="K413" s="104"/>
      <c r="L413" s="18">
        <v>8</v>
      </c>
      <c r="M413" s="18" t="s">
        <v>15</v>
      </c>
      <c r="N413" s="20" t="s">
        <v>970</v>
      </c>
      <c r="O413" s="61"/>
      <c r="P413" s="35">
        <f t="shared" si="6"/>
        <v>0</v>
      </c>
      <c r="Q413" s="52">
        <v>43.61</v>
      </c>
    </row>
    <row r="414" spans="1:17" s="1" customFormat="1" ht="30.95" customHeight="1" outlineLevel="5" thickBot="1" x14ac:dyDescent="0.25">
      <c r="A414" s="83"/>
      <c r="B414" s="85"/>
      <c r="C414" s="18" t="s">
        <v>971</v>
      </c>
      <c r="D414" s="18" t="s">
        <v>14</v>
      </c>
      <c r="E414" s="19"/>
      <c r="F414" s="104" t="s">
        <v>957</v>
      </c>
      <c r="G414" s="104"/>
      <c r="H414" s="104"/>
      <c r="I414" s="104"/>
      <c r="J414" s="104"/>
      <c r="K414" s="104"/>
      <c r="L414" s="18">
        <v>17</v>
      </c>
      <c r="M414" s="18" t="s">
        <v>15</v>
      </c>
      <c r="N414" s="20" t="s">
        <v>972</v>
      </c>
      <c r="O414" s="61"/>
      <c r="P414" s="35">
        <f t="shared" si="6"/>
        <v>0</v>
      </c>
      <c r="Q414" s="52">
        <v>51.3</v>
      </c>
    </row>
    <row r="415" spans="1:17" s="1" customFormat="1" ht="30.95" customHeight="1" outlineLevel="5" thickBot="1" x14ac:dyDescent="0.25">
      <c r="A415" s="82" t="s">
        <v>973</v>
      </c>
      <c r="B415" s="84"/>
      <c r="C415" s="15" t="s">
        <v>974</v>
      </c>
      <c r="D415" s="15" t="s">
        <v>19</v>
      </c>
      <c r="E415" s="16"/>
      <c r="F415" s="103" t="s">
        <v>951</v>
      </c>
      <c r="G415" s="103"/>
      <c r="H415" s="103"/>
      <c r="I415" s="103"/>
      <c r="J415" s="103"/>
      <c r="K415" s="103"/>
      <c r="L415" s="15">
        <v>11</v>
      </c>
      <c r="M415" s="15" t="s">
        <v>15</v>
      </c>
      <c r="N415" s="17" t="s">
        <v>975</v>
      </c>
      <c r="O415" s="61"/>
      <c r="P415" s="36">
        <f t="shared" si="6"/>
        <v>0</v>
      </c>
      <c r="Q415" s="53">
        <v>38.479999999999997</v>
      </c>
    </row>
    <row r="416" spans="1:17" s="1" customFormat="1" ht="30.95" customHeight="1" outlineLevel="5" thickBot="1" x14ac:dyDescent="0.25">
      <c r="A416" s="101"/>
      <c r="B416" s="102"/>
      <c r="C416" s="18" t="s">
        <v>976</v>
      </c>
      <c r="D416" s="18" t="s">
        <v>61</v>
      </c>
      <c r="E416" s="19"/>
      <c r="F416" s="104" t="s">
        <v>954</v>
      </c>
      <c r="G416" s="104"/>
      <c r="H416" s="104"/>
      <c r="I416" s="104"/>
      <c r="J416" s="104"/>
      <c r="K416" s="104"/>
      <c r="L416" s="18">
        <v>16</v>
      </c>
      <c r="M416" s="18" t="s">
        <v>15</v>
      </c>
      <c r="N416" s="20" t="s">
        <v>977</v>
      </c>
      <c r="O416" s="61"/>
      <c r="P416" s="35">
        <f t="shared" si="6"/>
        <v>0</v>
      </c>
      <c r="Q416" s="52">
        <v>43.61</v>
      </c>
    </row>
    <row r="417" spans="1:17" s="1" customFormat="1" ht="30.95" customHeight="1" outlineLevel="5" thickBot="1" x14ac:dyDescent="0.25">
      <c r="A417" s="83"/>
      <c r="B417" s="85"/>
      <c r="C417" s="18" t="s">
        <v>978</v>
      </c>
      <c r="D417" s="18" t="s">
        <v>14</v>
      </c>
      <c r="E417" s="19"/>
      <c r="F417" s="104" t="s">
        <v>957</v>
      </c>
      <c r="G417" s="104"/>
      <c r="H417" s="104"/>
      <c r="I417" s="104"/>
      <c r="J417" s="104"/>
      <c r="K417" s="104"/>
      <c r="L417" s="18">
        <v>19</v>
      </c>
      <c r="M417" s="18" t="s">
        <v>15</v>
      </c>
      <c r="N417" s="20" t="s">
        <v>979</v>
      </c>
      <c r="O417" s="61"/>
      <c r="P417" s="35">
        <f t="shared" si="6"/>
        <v>0</v>
      </c>
      <c r="Q417" s="52">
        <v>51.3</v>
      </c>
    </row>
    <row r="418" spans="1:17" s="1" customFormat="1" ht="30.95" customHeight="1" outlineLevel="5" thickBot="1" x14ac:dyDescent="0.25">
      <c r="A418" s="82" t="s">
        <v>980</v>
      </c>
      <c r="B418" s="84"/>
      <c r="C418" s="15" t="s">
        <v>981</v>
      </c>
      <c r="D418" s="15" t="s">
        <v>19</v>
      </c>
      <c r="E418" s="16"/>
      <c r="F418" s="103" t="s">
        <v>951</v>
      </c>
      <c r="G418" s="103"/>
      <c r="H418" s="103"/>
      <c r="I418" s="103"/>
      <c r="J418" s="103"/>
      <c r="K418" s="103"/>
      <c r="L418" s="15">
        <v>37</v>
      </c>
      <c r="M418" s="15" t="s">
        <v>15</v>
      </c>
      <c r="N418" s="17" t="s">
        <v>982</v>
      </c>
      <c r="O418" s="61"/>
      <c r="P418" s="36">
        <f t="shared" si="6"/>
        <v>0</v>
      </c>
      <c r="Q418" s="53">
        <v>38.479999999999997</v>
      </c>
    </row>
    <row r="419" spans="1:17" s="1" customFormat="1" ht="30.95" customHeight="1" outlineLevel="5" thickBot="1" x14ac:dyDescent="0.25">
      <c r="A419" s="101"/>
      <c r="B419" s="102"/>
      <c r="C419" s="18" t="s">
        <v>983</v>
      </c>
      <c r="D419" s="18" t="s">
        <v>61</v>
      </c>
      <c r="E419" s="19"/>
      <c r="F419" s="104" t="s">
        <v>954</v>
      </c>
      <c r="G419" s="104"/>
      <c r="H419" s="104"/>
      <c r="I419" s="104"/>
      <c r="J419" s="104"/>
      <c r="K419" s="104"/>
      <c r="L419" s="18">
        <v>39</v>
      </c>
      <c r="M419" s="18" t="s">
        <v>15</v>
      </c>
      <c r="N419" s="20" t="s">
        <v>984</v>
      </c>
      <c r="O419" s="61"/>
      <c r="P419" s="35">
        <f t="shared" si="6"/>
        <v>0</v>
      </c>
      <c r="Q419" s="52">
        <v>43.61</v>
      </c>
    </row>
    <row r="420" spans="1:17" s="1" customFormat="1" ht="30.95" customHeight="1" outlineLevel="5" thickBot="1" x14ac:dyDescent="0.25">
      <c r="A420" s="83"/>
      <c r="B420" s="85"/>
      <c r="C420" s="18" t="s">
        <v>985</v>
      </c>
      <c r="D420" s="18" t="s">
        <v>14</v>
      </c>
      <c r="E420" s="19"/>
      <c r="F420" s="104" t="s">
        <v>957</v>
      </c>
      <c r="G420" s="104"/>
      <c r="H420" s="104"/>
      <c r="I420" s="104"/>
      <c r="J420" s="104"/>
      <c r="K420" s="104"/>
      <c r="L420" s="18">
        <v>52</v>
      </c>
      <c r="M420" s="18" t="s">
        <v>15</v>
      </c>
      <c r="N420" s="20" t="s">
        <v>986</v>
      </c>
      <c r="O420" s="61"/>
      <c r="P420" s="35">
        <f t="shared" si="6"/>
        <v>0</v>
      </c>
      <c r="Q420" s="52">
        <v>51.3</v>
      </c>
    </row>
    <row r="421" spans="1:17" s="1" customFormat="1" ht="30.95" customHeight="1" outlineLevel="5" thickBot="1" x14ac:dyDescent="0.25">
      <c r="A421" s="82" t="s">
        <v>987</v>
      </c>
      <c r="B421" s="84"/>
      <c r="C421" s="15" t="s">
        <v>988</v>
      </c>
      <c r="D421" s="15" t="s">
        <v>19</v>
      </c>
      <c r="E421" s="16"/>
      <c r="F421" s="103" t="s">
        <v>951</v>
      </c>
      <c r="G421" s="103"/>
      <c r="H421" s="103"/>
      <c r="I421" s="103"/>
      <c r="J421" s="103"/>
      <c r="K421" s="103"/>
      <c r="L421" s="15">
        <v>33</v>
      </c>
      <c r="M421" s="15" t="s">
        <v>15</v>
      </c>
      <c r="N421" s="17" t="s">
        <v>989</v>
      </c>
      <c r="O421" s="61"/>
      <c r="P421" s="36">
        <f t="shared" si="6"/>
        <v>0</v>
      </c>
      <c r="Q421" s="53">
        <v>38.479999999999997</v>
      </c>
    </row>
    <row r="422" spans="1:17" s="1" customFormat="1" ht="30.95" customHeight="1" outlineLevel="5" thickBot="1" x14ac:dyDescent="0.25">
      <c r="A422" s="101"/>
      <c r="B422" s="102"/>
      <c r="C422" s="18" t="s">
        <v>990</v>
      </c>
      <c r="D422" s="18" t="s">
        <v>61</v>
      </c>
      <c r="E422" s="19"/>
      <c r="F422" s="104" t="s">
        <v>954</v>
      </c>
      <c r="G422" s="104"/>
      <c r="H422" s="104"/>
      <c r="I422" s="104"/>
      <c r="J422" s="104"/>
      <c r="K422" s="104"/>
      <c r="L422" s="18">
        <v>13</v>
      </c>
      <c r="M422" s="18" t="s">
        <v>15</v>
      </c>
      <c r="N422" s="20" t="s">
        <v>991</v>
      </c>
      <c r="O422" s="61"/>
      <c r="P422" s="35">
        <f t="shared" si="6"/>
        <v>0</v>
      </c>
      <c r="Q422" s="52">
        <v>43.61</v>
      </c>
    </row>
    <row r="423" spans="1:17" s="1" customFormat="1" ht="30.95" customHeight="1" outlineLevel="5" thickBot="1" x14ac:dyDescent="0.25">
      <c r="A423" s="83"/>
      <c r="B423" s="85"/>
      <c r="C423" s="18" t="s">
        <v>992</v>
      </c>
      <c r="D423" s="18" t="s">
        <v>14</v>
      </c>
      <c r="E423" s="19"/>
      <c r="F423" s="104" t="s">
        <v>957</v>
      </c>
      <c r="G423" s="104"/>
      <c r="H423" s="104"/>
      <c r="I423" s="104"/>
      <c r="J423" s="104"/>
      <c r="K423" s="104"/>
      <c r="L423" s="18">
        <v>33</v>
      </c>
      <c r="M423" s="18" t="s">
        <v>15</v>
      </c>
      <c r="N423" s="20" t="s">
        <v>993</v>
      </c>
      <c r="O423" s="61"/>
      <c r="P423" s="35">
        <f t="shared" si="6"/>
        <v>0</v>
      </c>
      <c r="Q423" s="52">
        <v>51.3</v>
      </c>
    </row>
    <row r="424" spans="1:17" s="1" customFormat="1" ht="47.1" customHeight="1" outlineLevel="5" thickBot="1" x14ac:dyDescent="0.25">
      <c r="A424" s="82" t="s">
        <v>994</v>
      </c>
      <c r="B424" s="84"/>
      <c r="C424" s="15" t="s">
        <v>995</v>
      </c>
      <c r="D424" s="15" t="s">
        <v>19</v>
      </c>
      <c r="E424" s="16"/>
      <c r="F424" s="87" t="s">
        <v>951</v>
      </c>
      <c r="G424" s="87"/>
      <c r="H424" s="87"/>
      <c r="I424" s="87"/>
      <c r="J424" s="87"/>
      <c r="K424" s="87"/>
      <c r="L424" s="15">
        <v>14</v>
      </c>
      <c r="M424" s="15" t="s">
        <v>15</v>
      </c>
      <c r="N424" s="17" t="s">
        <v>996</v>
      </c>
      <c r="O424" s="61"/>
      <c r="P424" s="36">
        <f t="shared" si="6"/>
        <v>0</v>
      </c>
      <c r="Q424" s="53">
        <v>38.479999999999997</v>
      </c>
    </row>
    <row r="425" spans="1:17" s="1" customFormat="1" ht="47.1" customHeight="1" outlineLevel="5" thickBot="1" x14ac:dyDescent="0.25">
      <c r="A425" s="83"/>
      <c r="B425" s="85"/>
      <c r="C425" s="18" t="s">
        <v>997</v>
      </c>
      <c r="D425" s="18" t="s">
        <v>61</v>
      </c>
      <c r="E425" s="19"/>
      <c r="F425" s="88" t="s">
        <v>954</v>
      </c>
      <c r="G425" s="88"/>
      <c r="H425" s="88"/>
      <c r="I425" s="88"/>
      <c r="J425" s="88"/>
      <c r="K425" s="88"/>
      <c r="L425" s="18">
        <v>8</v>
      </c>
      <c r="M425" s="18" t="s">
        <v>15</v>
      </c>
      <c r="N425" s="20" t="s">
        <v>998</v>
      </c>
      <c r="O425" s="61"/>
      <c r="P425" s="35">
        <f t="shared" si="6"/>
        <v>0</v>
      </c>
      <c r="Q425" s="52">
        <v>43.61</v>
      </c>
    </row>
    <row r="426" spans="1:17" s="1" customFormat="1" ht="30.95" customHeight="1" outlineLevel="5" thickBot="1" x14ac:dyDescent="0.25">
      <c r="A426" s="82" t="s">
        <v>999</v>
      </c>
      <c r="B426" s="84"/>
      <c r="C426" s="15" t="s">
        <v>1000</v>
      </c>
      <c r="D426" s="15" t="s">
        <v>19</v>
      </c>
      <c r="E426" s="16"/>
      <c r="F426" s="103" t="s">
        <v>951</v>
      </c>
      <c r="G426" s="103"/>
      <c r="H426" s="103"/>
      <c r="I426" s="103"/>
      <c r="J426" s="103"/>
      <c r="K426" s="103"/>
      <c r="L426" s="15">
        <v>4</v>
      </c>
      <c r="M426" s="15" t="s">
        <v>15</v>
      </c>
      <c r="N426" s="17" t="s">
        <v>1001</v>
      </c>
      <c r="O426" s="61"/>
      <c r="P426" s="36">
        <f t="shared" si="6"/>
        <v>0</v>
      </c>
      <c r="Q426" s="53">
        <v>38.479999999999997</v>
      </c>
    </row>
    <row r="427" spans="1:17" s="1" customFormat="1" ht="30.95" customHeight="1" outlineLevel="5" thickBot="1" x14ac:dyDescent="0.25">
      <c r="A427" s="101"/>
      <c r="B427" s="102"/>
      <c r="C427" s="18" t="s">
        <v>1002</v>
      </c>
      <c r="D427" s="18" t="s">
        <v>61</v>
      </c>
      <c r="E427" s="19"/>
      <c r="F427" s="104" t="s">
        <v>954</v>
      </c>
      <c r="G427" s="104"/>
      <c r="H427" s="104"/>
      <c r="I427" s="104"/>
      <c r="J427" s="104"/>
      <c r="K427" s="104"/>
      <c r="L427" s="18">
        <v>2</v>
      </c>
      <c r="M427" s="18" t="s">
        <v>15</v>
      </c>
      <c r="N427" s="20" t="s">
        <v>1003</v>
      </c>
      <c r="O427" s="61"/>
      <c r="P427" s="35">
        <f t="shared" si="6"/>
        <v>0</v>
      </c>
      <c r="Q427" s="52">
        <v>43.61</v>
      </c>
    </row>
    <row r="428" spans="1:17" s="1" customFormat="1" ht="30.95" customHeight="1" outlineLevel="5" thickBot="1" x14ac:dyDescent="0.25">
      <c r="A428" s="83"/>
      <c r="B428" s="85"/>
      <c r="C428" s="18" t="s">
        <v>1004</v>
      </c>
      <c r="D428" s="18" t="s">
        <v>14</v>
      </c>
      <c r="E428" s="19"/>
      <c r="F428" s="104" t="s">
        <v>957</v>
      </c>
      <c r="G428" s="104"/>
      <c r="H428" s="104"/>
      <c r="I428" s="104"/>
      <c r="J428" s="104"/>
      <c r="K428" s="104"/>
      <c r="L428" s="18">
        <v>24</v>
      </c>
      <c r="M428" s="18" t="s">
        <v>15</v>
      </c>
      <c r="N428" s="20" t="s">
        <v>1005</v>
      </c>
      <c r="O428" s="61"/>
      <c r="P428" s="35">
        <f t="shared" si="6"/>
        <v>0</v>
      </c>
      <c r="Q428" s="52">
        <v>51.3</v>
      </c>
    </row>
    <row r="429" spans="1:17" s="1" customFormat="1" ht="30.95" customHeight="1" outlineLevel="5" thickBot="1" x14ac:dyDescent="0.25">
      <c r="A429" s="82" t="s">
        <v>1006</v>
      </c>
      <c r="B429" s="84"/>
      <c r="C429" s="15" t="s">
        <v>1007</v>
      </c>
      <c r="D429" s="15" t="s">
        <v>19</v>
      </c>
      <c r="E429" s="16"/>
      <c r="F429" s="103" t="s">
        <v>951</v>
      </c>
      <c r="G429" s="103"/>
      <c r="H429" s="103"/>
      <c r="I429" s="103"/>
      <c r="J429" s="103"/>
      <c r="K429" s="103"/>
      <c r="L429" s="15">
        <v>42</v>
      </c>
      <c r="M429" s="15" t="s">
        <v>15</v>
      </c>
      <c r="N429" s="17" t="s">
        <v>1008</v>
      </c>
      <c r="O429" s="61"/>
      <c r="P429" s="36">
        <f t="shared" si="6"/>
        <v>0</v>
      </c>
      <c r="Q429" s="53">
        <v>38.479999999999997</v>
      </c>
    </row>
    <row r="430" spans="1:17" s="1" customFormat="1" ht="30.95" customHeight="1" outlineLevel="5" thickBot="1" x14ac:dyDescent="0.25">
      <c r="A430" s="101"/>
      <c r="B430" s="102"/>
      <c r="C430" s="18" t="s">
        <v>1009</v>
      </c>
      <c r="D430" s="18" t="s">
        <v>61</v>
      </c>
      <c r="E430" s="19"/>
      <c r="F430" s="104" t="s">
        <v>954</v>
      </c>
      <c r="G430" s="104"/>
      <c r="H430" s="104"/>
      <c r="I430" s="104"/>
      <c r="J430" s="104"/>
      <c r="K430" s="104"/>
      <c r="L430" s="18">
        <v>36</v>
      </c>
      <c r="M430" s="18" t="s">
        <v>15</v>
      </c>
      <c r="N430" s="20" t="s">
        <v>1010</v>
      </c>
      <c r="O430" s="61"/>
      <c r="P430" s="35">
        <f t="shared" si="6"/>
        <v>0</v>
      </c>
      <c r="Q430" s="52">
        <v>43.61</v>
      </c>
    </row>
    <row r="431" spans="1:17" s="1" customFormat="1" ht="30.95" customHeight="1" outlineLevel="5" thickBot="1" x14ac:dyDescent="0.25">
      <c r="A431" s="83"/>
      <c r="B431" s="85"/>
      <c r="C431" s="21" t="s">
        <v>1011</v>
      </c>
      <c r="D431" s="21" t="s">
        <v>14</v>
      </c>
      <c r="E431" s="22"/>
      <c r="F431" s="105" t="s">
        <v>957</v>
      </c>
      <c r="G431" s="105"/>
      <c r="H431" s="105"/>
      <c r="I431" s="105"/>
      <c r="J431" s="105"/>
      <c r="K431" s="105"/>
      <c r="L431" s="21">
        <v>33</v>
      </c>
      <c r="M431" s="21" t="s">
        <v>15</v>
      </c>
      <c r="N431" s="23" t="s">
        <v>1012</v>
      </c>
      <c r="O431" s="62"/>
      <c r="P431" s="42">
        <f t="shared" si="6"/>
        <v>0</v>
      </c>
      <c r="Q431" s="56">
        <v>51.3</v>
      </c>
    </row>
    <row r="432" spans="1:17" s="1" customFormat="1" ht="12.95" customHeight="1" outlineLevel="3" x14ac:dyDescent="0.25">
      <c r="A432" s="24"/>
      <c r="B432" s="92" t="s">
        <v>1013</v>
      </c>
      <c r="C432" s="92"/>
      <c r="D432" s="92"/>
      <c r="E432" s="25"/>
      <c r="F432" s="93"/>
      <c r="G432" s="93"/>
      <c r="H432" s="93"/>
      <c r="I432" s="93"/>
      <c r="J432" s="93"/>
      <c r="K432" s="93"/>
      <c r="L432" s="25"/>
      <c r="M432" s="25"/>
      <c r="N432" s="25"/>
      <c r="O432" s="66"/>
      <c r="P432" s="39"/>
      <c r="Q432" s="55"/>
    </row>
    <row r="433" spans="1:17" s="1" customFormat="1" ht="48.75" customHeight="1" outlineLevel="4" x14ac:dyDescent="0.25">
      <c r="A433" s="26"/>
      <c r="B433" s="97" t="s">
        <v>78</v>
      </c>
      <c r="C433" s="97"/>
      <c r="D433" s="97"/>
      <c r="E433" s="27"/>
      <c r="F433" s="98"/>
      <c r="G433" s="98"/>
      <c r="H433" s="98"/>
      <c r="I433" s="98"/>
      <c r="J433" s="98"/>
      <c r="K433" s="98"/>
      <c r="L433" s="27"/>
      <c r="M433" s="27"/>
      <c r="N433" s="27"/>
      <c r="O433" s="66"/>
      <c r="P433" s="40"/>
      <c r="Q433" s="55"/>
    </row>
    <row r="434" spans="1:17" s="1" customFormat="1" ht="12.95" customHeight="1" outlineLevel="5" thickBot="1" x14ac:dyDescent="0.3">
      <c r="A434" s="28"/>
      <c r="B434" s="99" t="s">
        <v>684</v>
      </c>
      <c r="C434" s="99"/>
      <c r="D434" s="99"/>
      <c r="E434" s="29"/>
      <c r="F434" s="100"/>
      <c r="G434" s="100"/>
      <c r="H434" s="100"/>
      <c r="I434" s="100"/>
      <c r="J434" s="100"/>
      <c r="K434" s="100"/>
      <c r="L434" s="29"/>
      <c r="M434" s="29"/>
      <c r="N434" s="29"/>
      <c r="O434" s="66"/>
      <c r="P434" s="41"/>
      <c r="Q434" s="55"/>
    </row>
    <row r="435" spans="1:17" s="1" customFormat="1" ht="30.95" customHeight="1" outlineLevel="6" thickBot="1" x14ac:dyDescent="0.25">
      <c r="A435" s="82" t="s">
        <v>1014</v>
      </c>
      <c r="B435" s="84"/>
      <c r="C435" s="15" t="s">
        <v>1015</v>
      </c>
      <c r="D435" s="15" t="s">
        <v>19</v>
      </c>
      <c r="E435" s="16"/>
      <c r="F435" s="103" t="s">
        <v>1016</v>
      </c>
      <c r="G435" s="103"/>
      <c r="H435" s="103"/>
      <c r="I435" s="103"/>
      <c r="J435" s="103"/>
      <c r="K435" s="103"/>
      <c r="L435" s="15">
        <v>17</v>
      </c>
      <c r="M435" s="15" t="s">
        <v>15</v>
      </c>
      <c r="N435" s="17" t="s">
        <v>1017</v>
      </c>
      <c r="O435" s="61"/>
      <c r="P435" s="36">
        <f t="shared" si="6"/>
        <v>0</v>
      </c>
      <c r="Q435" s="53">
        <v>29.5</v>
      </c>
    </row>
    <row r="436" spans="1:17" s="1" customFormat="1" ht="30.95" customHeight="1" outlineLevel="6" thickBot="1" x14ac:dyDescent="0.25">
      <c r="A436" s="101"/>
      <c r="B436" s="102"/>
      <c r="C436" s="18" t="s">
        <v>1018</v>
      </c>
      <c r="D436" s="18" t="s">
        <v>61</v>
      </c>
      <c r="E436" s="19"/>
      <c r="F436" s="104" t="s">
        <v>1019</v>
      </c>
      <c r="G436" s="104"/>
      <c r="H436" s="104"/>
      <c r="I436" s="104"/>
      <c r="J436" s="104"/>
      <c r="K436" s="104"/>
      <c r="L436" s="18">
        <v>25</v>
      </c>
      <c r="M436" s="18" t="s">
        <v>15</v>
      </c>
      <c r="N436" s="20" t="s">
        <v>1020</v>
      </c>
      <c r="O436" s="61"/>
      <c r="P436" s="35">
        <f t="shared" si="6"/>
        <v>0</v>
      </c>
      <c r="Q436" s="52">
        <v>34.629999999999995</v>
      </c>
    </row>
    <row r="437" spans="1:17" s="1" customFormat="1" ht="30.95" customHeight="1" outlineLevel="6" thickBot="1" x14ac:dyDescent="0.25">
      <c r="A437" s="83"/>
      <c r="B437" s="85"/>
      <c r="C437" s="18" t="s">
        <v>1021</v>
      </c>
      <c r="D437" s="18" t="s">
        <v>14</v>
      </c>
      <c r="E437" s="19"/>
      <c r="F437" s="104" t="s">
        <v>1022</v>
      </c>
      <c r="G437" s="104"/>
      <c r="H437" s="104"/>
      <c r="I437" s="104"/>
      <c r="J437" s="104"/>
      <c r="K437" s="104"/>
      <c r="L437" s="18">
        <v>19</v>
      </c>
      <c r="M437" s="18" t="s">
        <v>15</v>
      </c>
      <c r="N437" s="20" t="s">
        <v>1023</v>
      </c>
      <c r="O437" s="61"/>
      <c r="P437" s="35">
        <f t="shared" si="6"/>
        <v>0</v>
      </c>
      <c r="Q437" s="52">
        <v>39.76</v>
      </c>
    </row>
    <row r="438" spans="1:17" s="1" customFormat="1" ht="47.1" customHeight="1" outlineLevel="6" thickBot="1" x14ac:dyDescent="0.25">
      <c r="A438" s="82" t="s">
        <v>1024</v>
      </c>
      <c r="B438" s="84"/>
      <c r="C438" s="15" t="s">
        <v>1025</v>
      </c>
      <c r="D438" s="15" t="s">
        <v>61</v>
      </c>
      <c r="E438" s="16"/>
      <c r="F438" s="87" t="s">
        <v>1019</v>
      </c>
      <c r="G438" s="87"/>
      <c r="H438" s="87"/>
      <c r="I438" s="87"/>
      <c r="J438" s="87"/>
      <c r="K438" s="87"/>
      <c r="L438" s="15">
        <v>36</v>
      </c>
      <c r="M438" s="15" t="s">
        <v>15</v>
      </c>
      <c r="N438" s="17" t="s">
        <v>1026</v>
      </c>
      <c r="O438" s="61"/>
      <c r="P438" s="36">
        <f t="shared" si="6"/>
        <v>0</v>
      </c>
      <c r="Q438" s="53">
        <v>34.629999999999995</v>
      </c>
    </row>
    <row r="439" spans="1:17" s="1" customFormat="1" ht="47.1" customHeight="1" outlineLevel="6" thickBot="1" x14ac:dyDescent="0.25">
      <c r="A439" s="83"/>
      <c r="B439" s="85"/>
      <c r="C439" s="18" t="s">
        <v>1027</v>
      </c>
      <c r="D439" s="18" t="s">
        <v>14</v>
      </c>
      <c r="E439" s="19"/>
      <c r="F439" s="88" t="s">
        <v>1022</v>
      </c>
      <c r="G439" s="88"/>
      <c r="H439" s="88"/>
      <c r="I439" s="88"/>
      <c r="J439" s="88"/>
      <c r="K439" s="88"/>
      <c r="L439" s="18">
        <v>16</v>
      </c>
      <c r="M439" s="18" t="s">
        <v>15</v>
      </c>
      <c r="N439" s="20" t="s">
        <v>1028</v>
      </c>
      <c r="O439" s="61"/>
      <c r="P439" s="35">
        <f t="shared" si="6"/>
        <v>0</v>
      </c>
      <c r="Q439" s="52">
        <v>39.76</v>
      </c>
    </row>
    <row r="440" spans="1:17" s="1" customFormat="1" ht="30.95" customHeight="1" outlineLevel="6" thickBot="1" x14ac:dyDescent="0.25">
      <c r="A440" s="82" t="s">
        <v>1029</v>
      </c>
      <c r="B440" s="84"/>
      <c r="C440" s="15" t="s">
        <v>1030</v>
      </c>
      <c r="D440" s="15" t="s">
        <v>19</v>
      </c>
      <c r="E440" s="16"/>
      <c r="F440" s="103" t="s">
        <v>1016</v>
      </c>
      <c r="G440" s="103"/>
      <c r="H440" s="103"/>
      <c r="I440" s="103"/>
      <c r="J440" s="103"/>
      <c r="K440" s="103"/>
      <c r="L440" s="15">
        <v>7</v>
      </c>
      <c r="M440" s="15" t="s">
        <v>15</v>
      </c>
      <c r="N440" s="17" t="s">
        <v>1031</v>
      </c>
      <c r="O440" s="61"/>
      <c r="P440" s="36">
        <f t="shared" si="6"/>
        <v>0</v>
      </c>
      <c r="Q440" s="53">
        <v>29.5</v>
      </c>
    </row>
    <row r="441" spans="1:17" s="1" customFormat="1" ht="30.95" customHeight="1" outlineLevel="6" thickBot="1" x14ac:dyDescent="0.25">
      <c r="A441" s="101"/>
      <c r="B441" s="102"/>
      <c r="C441" s="18" t="s">
        <v>1032</v>
      </c>
      <c r="D441" s="18" t="s">
        <v>61</v>
      </c>
      <c r="E441" s="19"/>
      <c r="F441" s="104" t="s">
        <v>1019</v>
      </c>
      <c r="G441" s="104"/>
      <c r="H441" s="104"/>
      <c r="I441" s="104"/>
      <c r="J441" s="104"/>
      <c r="K441" s="104"/>
      <c r="L441" s="18">
        <v>20</v>
      </c>
      <c r="M441" s="18" t="s">
        <v>15</v>
      </c>
      <c r="N441" s="20" t="s">
        <v>1033</v>
      </c>
      <c r="O441" s="61"/>
      <c r="P441" s="35">
        <f t="shared" si="6"/>
        <v>0</v>
      </c>
      <c r="Q441" s="52">
        <v>34.629999999999995</v>
      </c>
    </row>
    <row r="442" spans="1:17" s="1" customFormat="1" ht="30.95" customHeight="1" outlineLevel="6" thickBot="1" x14ac:dyDescent="0.25">
      <c r="A442" s="83"/>
      <c r="B442" s="85"/>
      <c r="C442" s="18" t="s">
        <v>1034</v>
      </c>
      <c r="D442" s="18" t="s">
        <v>14</v>
      </c>
      <c r="E442" s="19"/>
      <c r="F442" s="104" t="s">
        <v>1022</v>
      </c>
      <c r="G442" s="104"/>
      <c r="H442" s="104"/>
      <c r="I442" s="104"/>
      <c r="J442" s="104"/>
      <c r="K442" s="104"/>
      <c r="L442" s="18">
        <v>18</v>
      </c>
      <c r="M442" s="18" t="s">
        <v>15</v>
      </c>
      <c r="N442" s="20" t="s">
        <v>1035</v>
      </c>
      <c r="O442" s="61"/>
      <c r="P442" s="35">
        <f t="shared" si="6"/>
        <v>0</v>
      </c>
      <c r="Q442" s="52">
        <v>39.76</v>
      </c>
    </row>
    <row r="443" spans="1:17" s="1" customFormat="1" ht="47.1" customHeight="1" outlineLevel="6" thickBot="1" x14ac:dyDescent="0.25">
      <c r="A443" s="82" t="s">
        <v>1036</v>
      </c>
      <c r="B443" s="84"/>
      <c r="C443" s="15" t="s">
        <v>1037</v>
      </c>
      <c r="D443" s="15" t="s">
        <v>19</v>
      </c>
      <c r="E443" s="16"/>
      <c r="F443" s="87" t="s">
        <v>1016</v>
      </c>
      <c r="G443" s="87"/>
      <c r="H443" s="87"/>
      <c r="I443" s="87"/>
      <c r="J443" s="87"/>
      <c r="K443" s="87"/>
      <c r="L443" s="15">
        <v>7</v>
      </c>
      <c r="M443" s="15" t="s">
        <v>15</v>
      </c>
      <c r="N443" s="17" t="s">
        <v>1038</v>
      </c>
      <c r="O443" s="61"/>
      <c r="P443" s="36">
        <f t="shared" si="6"/>
        <v>0</v>
      </c>
      <c r="Q443" s="53">
        <v>29.5</v>
      </c>
    </row>
    <row r="444" spans="1:17" s="1" customFormat="1" ht="47.1" customHeight="1" outlineLevel="6" thickBot="1" x14ac:dyDescent="0.25">
      <c r="A444" s="83"/>
      <c r="B444" s="85"/>
      <c r="C444" s="18" t="s">
        <v>1039</v>
      </c>
      <c r="D444" s="18" t="s">
        <v>14</v>
      </c>
      <c r="E444" s="19"/>
      <c r="F444" s="88" t="s">
        <v>1022</v>
      </c>
      <c r="G444" s="88"/>
      <c r="H444" s="88"/>
      <c r="I444" s="88"/>
      <c r="J444" s="88"/>
      <c r="K444" s="88"/>
      <c r="L444" s="18">
        <v>11</v>
      </c>
      <c r="M444" s="18" t="s">
        <v>15</v>
      </c>
      <c r="N444" s="20" t="s">
        <v>1040</v>
      </c>
      <c r="O444" s="61"/>
      <c r="P444" s="35">
        <f t="shared" si="6"/>
        <v>0</v>
      </c>
      <c r="Q444" s="52">
        <v>39.76</v>
      </c>
    </row>
    <row r="445" spans="1:17" s="1" customFormat="1" ht="93.95" customHeight="1" outlineLevel="6" thickBot="1" x14ac:dyDescent="0.25">
      <c r="A445" s="10" t="s">
        <v>1041</v>
      </c>
      <c r="B445" s="11"/>
      <c r="C445" s="12" t="s">
        <v>1042</v>
      </c>
      <c r="D445" s="12" t="s">
        <v>14</v>
      </c>
      <c r="E445" s="13"/>
      <c r="F445" s="96" t="s">
        <v>1022</v>
      </c>
      <c r="G445" s="96"/>
      <c r="H445" s="96"/>
      <c r="I445" s="96"/>
      <c r="J445" s="96"/>
      <c r="K445" s="96"/>
      <c r="L445" s="12">
        <v>2</v>
      </c>
      <c r="M445" s="12" t="s">
        <v>15</v>
      </c>
      <c r="N445" s="14" t="s">
        <v>1043</v>
      </c>
      <c r="O445" s="62"/>
      <c r="P445" s="37">
        <f t="shared" si="6"/>
        <v>0</v>
      </c>
      <c r="Q445" s="54">
        <v>39.76</v>
      </c>
    </row>
    <row r="446" spans="1:17" s="1" customFormat="1" ht="12.95" customHeight="1" outlineLevel="5" thickBot="1" x14ac:dyDescent="0.3">
      <c r="A446" s="28"/>
      <c r="B446" s="99" t="s">
        <v>725</v>
      </c>
      <c r="C446" s="99"/>
      <c r="D446" s="99"/>
      <c r="E446" s="29"/>
      <c r="F446" s="100"/>
      <c r="G446" s="100"/>
      <c r="H446" s="100"/>
      <c r="I446" s="100"/>
      <c r="J446" s="100"/>
      <c r="K446" s="100"/>
      <c r="L446" s="29"/>
      <c r="M446" s="29"/>
      <c r="N446" s="29"/>
      <c r="O446" s="66"/>
      <c r="P446" s="41"/>
      <c r="Q446" s="55"/>
    </row>
    <row r="447" spans="1:17" s="1" customFormat="1" ht="93.95" customHeight="1" outlineLevel="6" thickBot="1" x14ac:dyDescent="0.25">
      <c r="A447" s="10" t="s">
        <v>1014</v>
      </c>
      <c r="B447" s="11"/>
      <c r="C447" s="12" t="s">
        <v>1044</v>
      </c>
      <c r="D447" s="12" t="s">
        <v>61</v>
      </c>
      <c r="E447" s="13"/>
      <c r="F447" s="96" t="s">
        <v>1045</v>
      </c>
      <c r="G447" s="96"/>
      <c r="H447" s="96"/>
      <c r="I447" s="96"/>
      <c r="J447" s="96"/>
      <c r="K447" s="96"/>
      <c r="L447" s="12">
        <v>7</v>
      </c>
      <c r="M447" s="12" t="s">
        <v>15</v>
      </c>
      <c r="N447" s="14" t="s">
        <v>1046</v>
      </c>
      <c r="O447" s="62"/>
      <c r="P447" s="37">
        <f t="shared" si="6"/>
        <v>0</v>
      </c>
      <c r="Q447" s="54">
        <v>34.629999999999995</v>
      </c>
    </row>
    <row r="448" spans="1:17" s="1" customFormat="1" ht="12.95" customHeight="1" outlineLevel="3" x14ac:dyDescent="0.25">
      <c r="A448" s="24"/>
      <c r="B448" s="92" t="s">
        <v>1047</v>
      </c>
      <c r="C448" s="92"/>
      <c r="D448" s="92"/>
      <c r="E448" s="25"/>
      <c r="F448" s="93"/>
      <c r="G448" s="93"/>
      <c r="H448" s="93"/>
      <c r="I448" s="93"/>
      <c r="J448" s="93"/>
      <c r="K448" s="93"/>
      <c r="L448" s="25"/>
      <c r="M448" s="25"/>
      <c r="N448" s="25"/>
      <c r="O448" s="66"/>
      <c r="P448" s="39"/>
      <c r="Q448" s="55"/>
    </row>
    <row r="449" spans="1:17" s="1" customFormat="1" ht="48" customHeight="1" outlineLevel="4" thickBot="1" x14ac:dyDescent="0.3">
      <c r="A449" s="26"/>
      <c r="B449" s="94" t="s">
        <v>78</v>
      </c>
      <c r="C449" s="94"/>
      <c r="D449" s="94"/>
      <c r="E449" s="27"/>
      <c r="F449" s="95"/>
      <c r="G449" s="95"/>
      <c r="H449" s="95"/>
      <c r="I449" s="95"/>
      <c r="J449" s="95"/>
      <c r="K449" s="95"/>
      <c r="L449" s="27"/>
      <c r="M449" s="27"/>
      <c r="N449" s="27"/>
      <c r="O449" s="66"/>
      <c r="P449" s="40"/>
      <c r="Q449" s="55"/>
    </row>
    <row r="450" spans="1:17" s="1" customFormat="1" ht="30.95" customHeight="1" outlineLevel="5" thickBot="1" x14ac:dyDescent="0.25">
      <c r="A450" s="82" t="s">
        <v>1048</v>
      </c>
      <c r="B450" s="84"/>
      <c r="C450" s="15" t="s">
        <v>1049</v>
      </c>
      <c r="D450" s="15" t="s">
        <v>19</v>
      </c>
      <c r="E450" s="16"/>
      <c r="F450" s="103" t="s">
        <v>1050</v>
      </c>
      <c r="G450" s="103"/>
      <c r="H450" s="103"/>
      <c r="I450" s="103"/>
      <c r="J450" s="103"/>
      <c r="K450" s="103"/>
      <c r="L450" s="15">
        <v>11</v>
      </c>
      <c r="M450" s="15" t="s">
        <v>15</v>
      </c>
      <c r="N450" s="17" t="s">
        <v>1051</v>
      </c>
      <c r="O450" s="61"/>
      <c r="P450" s="36">
        <f t="shared" si="6"/>
        <v>0</v>
      </c>
      <c r="Q450" s="53">
        <v>39.76</v>
      </c>
    </row>
    <row r="451" spans="1:17" s="1" customFormat="1" ht="30.95" customHeight="1" outlineLevel="5" thickBot="1" x14ac:dyDescent="0.25">
      <c r="A451" s="101"/>
      <c r="B451" s="102"/>
      <c r="C451" s="18" t="s">
        <v>1052</v>
      </c>
      <c r="D451" s="18" t="s">
        <v>61</v>
      </c>
      <c r="E451" s="19"/>
      <c r="F451" s="104" t="s">
        <v>1053</v>
      </c>
      <c r="G451" s="104"/>
      <c r="H451" s="104"/>
      <c r="I451" s="104"/>
      <c r="J451" s="104"/>
      <c r="K451" s="104"/>
      <c r="L451" s="18">
        <v>3</v>
      </c>
      <c r="M451" s="18" t="s">
        <v>15</v>
      </c>
      <c r="N451" s="20" t="s">
        <v>1054</v>
      </c>
      <c r="O451" s="61"/>
      <c r="P451" s="35">
        <f t="shared" si="6"/>
        <v>0</v>
      </c>
      <c r="Q451" s="52">
        <v>44.89</v>
      </c>
    </row>
    <row r="452" spans="1:17" s="1" customFormat="1" ht="30.95" customHeight="1" outlineLevel="5" thickBot="1" x14ac:dyDescent="0.25">
      <c r="A452" s="83"/>
      <c r="B452" s="85"/>
      <c r="C452" s="18" t="s">
        <v>1055</v>
      </c>
      <c r="D452" s="18" t="s">
        <v>14</v>
      </c>
      <c r="E452" s="19"/>
      <c r="F452" s="104" t="s">
        <v>1056</v>
      </c>
      <c r="G452" s="104"/>
      <c r="H452" s="104"/>
      <c r="I452" s="104"/>
      <c r="J452" s="104"/>
      <c r="K452" s="104"/>
      <c r="L452" s="18">
        <v>18</v>
      </c>
      <c r="M452" s="18" t="s">
        <v>15</v>
      </c>
      <c r="N452" s="20" t="s">
        <v>1057</v>
      </c>
      <c r="O452" s="61"/>
      <c r="P452" s="35">
        <f t="shared" si="6"/>
        <v>0</v>
      </c>
      <c r="Q452" s="52">
        <v>52.589999999999996</v>
      </c>
    </row>
    <row r="453" spans="1:17" s="1" customFormat="1" ht="30.95" customHeight="1" outlineLevel="5" thickBot="1" x14ac:dyDescent="0.25">
      <c r="A453" s="82" t="s">
        <v>1058</v>
      </c>
      <c r="B453" s="84"/>
      <c r="C453" s="15" t="s">
        <v>1059</v>
      </c>
      <c r="D453" s="15" t="s">
        <v>19</v>
      </c>
      <c r="E453" s="16"/>
      <c r="F453" s="103" t="s">
        <v>1050</v>
      </c>
      <c r="G453" s="103"/>
      <c r="H453" s="103"/>
      <c r="I453" s="103"/>
      <c r="J453" s="103"/>
      <c r="K453" s="103"/>
      <c r="L453" s="15">
        <v>9</v>
      </c>
      <c r="M453" s="15" t="s">
        <v>15</v>
      </c>
      <c r="N453" s="17" t="s">
        <v>1060</v>
      </c>
      <c r="O453" s="61"/>
      <c r="P453" s="36">
        <f t="shared" si="6"/>
        <v>0</v>
      </c>
      <c r="Q453" s="53">
        <v>39.76</v>
      </c>
    </row>
    <row r="454" spans="1:17" s="1" customFormat="1" ht="30.95" customHeight="1" outlineLevel="5" thickBot="1" x14ac:dyDescent="0.25">
      <c r="A454" s="101"/>
      <c r="B454" s="102"/>
      <c r="C454" s="18" t="s">
        <v>1061</v>
      </c>
      <c r="D454" s="18" t="s">
        <v>61</v>
      </c>
      <c r="E454" s="19"/>
      <c r="F454" s="104" t="s">
        <v>1053</v>
      </c>
      <c r="G454" s="104"/>
      <c r="H454" s="104"/>
      <c r="I454" s="104"/>
      <c r="J454" s="104"/>
      <c r="K454" s="104"/>
      <c r="L454" s="18">
        <v>6</v>
      </c>
      <c r="M454" s="18" t="s">
        <v>15</v>
      </c>
      <c r="N454" s="20" t="s">
        <v>1062</v>
      </c>
      <c r="O454" s="61"/>
      <c r="P454" s="35">
        <f t="shared" si="6"/>
        <v>0</v>
      </c>
      <c r="Q454" s="52">
        <v>44.89</v>
      </c>
    </row>
    <row r="455" spans="1:17" s="1" customFormat="1" ht="30.95" customHeight="1" outlineLevel="5" thickBot="1" x14ac:dyDescent="0.25">
      <c r="A455" s="83"/>
      <c r="B455" s="85"/>
      <c r="C455" s="18" t="s">
        <v>1063</v>
      </c>
      <c r="D455" s="18" t="s">
        <v>14</v>
      </c>
      <c r="E455" s="19"/>
      <c r="F455" s="104" t="s">
        <v>1056</v>
      </c>
      <c r="G455" s="104"/>
      <c r="H455" s="104"/>
      <c r="I455" s="104"/>
      <c r="J455" s="104"/>
      <c r="K455" s="104"/>
      <c r="L455" s="18">
        <v>19</v>
      </c>
      <c r="M455" s="18" t="s">
        <v>15</v>
      </c>
      <c r="N455" s="20" t="s">
        <v>1064</v>
      </c>
      <c r="O455" s="61"/>
      <c r="P455" s="35">
        <f t="shared" si="6"/>
        <v>0</v>
      </c>
      <c r="Q455" s="52">
        <v>52.589999999999996</v>
      </c>
    </row>
    <row r="456" spans="1:17" s="1" customFormat="1" ht="93.95" customHeight="1" outlineLevel="5" thickBot="1" x14ac:dyDescent="0.25">
      <c r="A456" s="10" t="s">
        <v>1065</v>
      </c>
      <c r="B456" s="11"/>
      <c r="C456" s="15" t="s">
        <v>1066</v>
      </c>
      <c r="D456" s="15" t="s">
        <v>61</v>
      </c>
      <c r="E456" s="16"/>
      <c r="F456" s="87" t="s">
        <v>1053</v>
      </c>
      <c r="G456" s="87"/>
      <c r="H456" s="87"/>
      <c r="I456" s="87"/>
      <c r="J456" s="87"/>
      <c r="K456" s="87"/>
      <c r="L456" s="15">
        <v>2</v>
      </c>
      <c r="M456" s="15" t="s">
        <v>15</v>
      </c>
      <c r="N456" s="17" t="s">
        <v>1067</v>
      </c>
      <c r="O456" s="61"/>
      <c r="P456" s="36">
        <f t="shared" si="6"/>
        <v>0</v>
      </c>
      <c r="Q456" s="53">
        <v>44.89</v>
      </c>
    </row>
    <row r="457" spans="1:17" s="1" customFormat="1" ht="47.1" customHeight="1" outlineLevel="5" thickBot="1" x14ac:dyDescent="0.25">
      <c r="A457" s="82" t="s">
        <v>1068</v>
      </c>
      <c r="B457" s="84"/>
      <c r="C457" s="15" t="s">
        <v>1069</v>
      </c>
      <c r="D457" s="15" t="s">
        <v>19</v>
      </c>
      <c r="E457" s="16"/>
      <c r="F457" s="87" t="s">
        <v>1050</v>
      </c>
      <c r="G457" s="87"/>
      <c r="H457" s="87"/>
      <c r="I457" s="87"/>
      <c r="J457" s="87"/>
      <c r="K457" s="87"/>
      <c r="L457" s="15">
        <v>8</v>
      </c>
      <c r="M457" s="15" t="s">
        <v>15</v>
      </c>
      <c r="N457" s="17" t="s">
        <v>1070</v>
      </c>
      <c r="O457" s="61"/>
      <c r="P457" s="36">
        <f t="shared" si="6"/>
        <v>0</v>
      </c>
      <c r="Q457" s="53">
        <v>39.76</v>
      </c>
    </row>
    <row r="458" spans="1:17" s="1" customFormat="1" ht="47.1" customHeight="1" outlineLevel="5" thickBot="1" x14ac:dyDescent="0.25">
      <c r="A458" s="83"/>
      <c r="B458" s="85"/>
      <c r="C458" s="18" t="s">
        <v>1071</v>
      </c>
      <c r="D458" s="18" t="s">
        <v>14</v>
      </c>
      <c r="E458" s="19"/>
      <c r="F458" s="88" t="s">
        <v>1056</v>
      </c>
      <c r="G458" s="88"/>
      <c r="H458" s="88"/>
      <c r="I458" s="88"/>
      <c r="J458" s="88"/>
      <c r="K458" s="88"/>
      <c r="L458" s="18">
        <v>17</v>
      </c>
      <c r="M458" s="18" t="s">
        <v>15</v>
      </c>
      <c r="N458" s="20" t="s">
        <v>1072</v>
      </c>
      <c r="O458" s="61"/>
      <c r="P458" s="35">
        <f t="shared" ref="P458:P521" si="7">Q458*O458</f>
        <v>0</v>
      </c>
      <c r="Q458" s="52">
        <v>52.589999999999996</v>
      </c>
    </row>
    <row r="459" spans="1:17" s="1" customFormat="1" ht="30.95" customHeight="1" outlineLevel="5" thickBot="1" x14ac:dyDescent="0.25">
      <c r="A459" s="82" t="s">
        <v>1073</v>
      </c>
      <c r="B459" s="84"/>
      <c r="C459" s="15" t="s">
        <v>1074</v>
      </c>
      <c r="D459" s="15" t="s">
        <v>19</v>
      </c>
      <c r="E459" s="16"/>
      <c r="F459" s="103" t="s">
        <v>1050</v>
      </c>
      <c r="G459" s="103"/>
      <c r="H459" s="103"/>
      <c r="I459" s="103"/>
      <c r="J459" s="103"/>
      <c r="K459" s="103"/>
      <c r="L459" s="15">
        <v>49</v>
      </c>
      <c r="M459" s="15" t="s">
        <v>15</v>
      </c>
      <c r="N459" s="17" t="s">
        <v>1075</v>
      </c>
      <c r="O459" s="61"/>
      <c r="P459" s="36">
        <f t="shared" si="7"/>
        <v>0</v>
      </c>
      <c r="Q459" s="53">
        <v>39.76</v>
      </c>
    </row>
    <row r="460" spans="1:17" s="1" customFormat="1" ht="30.95" customHeight="1" outlineLevel="5" thickBot="1" x14ac:dyDescent="0.25">
      <c r="A460" s="101"/>
      <c r="B460" s="102"/>
      <c r="C460" s="18" t="s">
        <v>1076</v>
      </c>
      <c r="D460" s="18" t="s">
        <v>61</v>
      </c>
      <c r="E460" s="19"/>
      <c r="F460" s="104" t="s">
        <v>1053</v>
      </c>
      <c r="G460" s="104"/>
      <c r="H460" s="104"/>
      <c r="I460" s="104"/>
      <c r="J460" s="104"/>
      <c r="K460" s="104"/>
      <c r="L460" s="18">
        <v>65</v>
      </c>
      <c r="M460" s="18" t="s">
        <v>15</v>
      </c>
      <c r="N460" s="20" t="s">
        <v>1077</v>
      </c>
      <c r="O460" s="61"/>
      <c r="P460" s="35">
        <f t="shared" si="7"/>
        <v>0</v>
      </c>
      <c r="Q460" s="52">
        <v>44.89</v>
      </c>
    </row>
    <row r="461" spans="1:17" s="1" customFormat="1" ht="30.95" customHeight="1" outlineLevel="5" thickBot="1" x14ac:dyDescent="0.25">
      <c r="A461" s="83"/>
      <c r="B461" s="85"/>
      <c r="C461" s="18" t="s">
        <v>1078</v>
      </c>
      <c r="D461" s="18" t="s">
        <v>14</v>
      </c>
      <c r="E461" s="19"/>
      <c r="F461" s="104" t="s">
        <v>1056</v>
      </c>
      <c r="G461" s="104"/>
      <c r="H461" s="104"/>
      <c r="I461" s="104"/>
      <c r="J461" s="104"/>
      <c r="K461" s="104"/>
      <c r="L461" s="18">
        <v>46</v>
      </c>
      <c r="M461" s="18" t="s">
        <v>15</v>
      </c>
      <c r="N461" s="20" t="s">
        <v>1079</v>
      </c>
      <c r="O461" s="61"/>
      <c r="P461" s="35">
        <f t="shared" si="7"/>
        <v>0</v>
      </c>
      <c r="Q461" s="52">
        <v>52.589999999999996</v>
      </c>
    </row>
    <row r="462" spans="1:17" s="1" customFormat="1" ht="93.95" customHeight="1" outlineLevel="5" thickBot="1" x14ac:dyDescent="0.25">
      <c r="A462" s="10" t="s">
        <v>1080</v>
      </c>
      <c r="B462" s="11"/>
      <c r="C462" s="15" t="s">
        <v>1081</v>
      </c>
      <c r="D462" s="15" t="s">
        <v>14</v>
      </c>
      <c r="E462" s="16"/>
      <c r="F462" s="87" t="s">
        <v>1056</v>
      </c>
      <c r="G462" s="87"/>
      <c r="H462" s="87"/>
      <c r="I462" s="87"/>
      <c r="J462" s="87"/>
      <c r="K462" s="87"/>
      <c r="L462" s="15">
        <v>25</v>
      </c>
      <c r="M462" s="15" t="s">
        <v>15</v>
      </c>
      <c r="N462" s="17" t="s">
        <v>1082</v>
      </c>
      <c r="O462" s="61"/>
      <c r="P462" s="36">
        <f t="shared" si="7"/>
        <v>0</v>
      </c>
      <c r="Q462" s="53">
        <v>52.589999999999996</v>
      </c>
    </row>
    <row r="463" spans="1:17" s="1" customFormat="1" ht="30.95" customHeight="1" outlineLevel="5" thickBot="1" x14ac:dyDescent="0.25">
      <c r="A463" s="82" t="s">
        <v>1083</v>
      </c>
      <c r="B463" s="84"/>
      <c r="C463" s="15" t="s">
        <v>1084</v>
      </c>
      <c r="D463" s="15" t="s">
        <v>19</v>
      </c>
      <c r="E463" s="16"/>
      <c r="F463" s="103" t="s">
        <v>1050</v>
      </c>
      <c r="G463" s="103"/>
      <c r="H463" s="103"/>
      <c r="I463" s="103"/>
      <c r="J463" s="103"/>
      <c r="K463" s="103"/>
      <c r="L463" s="15">
        <v>7</v>
      </c>
      <c r="M463" s="15" t="s">
        <v>15</v>
      </c>
      <c r="N463" s="17" t="s">
        <v>1085</v>
      </c>
      <c r="O463" s="61"/>
      <c r="P463" s="36">
        <f t="shared" si="7"/>
        <v>0</v>
      </c>
      <c r="Q463" s="53">
        <v>39.76</v>
      </c>
    </row>
    <row r="464" spans="1:17" s="1" customFormat="1" ht="30.95" customHeight="1" outlineLevel="5" thickBot="1" x14ac:dyDescent="0.25">
      <c r="A464" s="101"/>
      <c r="B464" s="102"/>
      <c r="C464" s="18" t="s">
        <v>1086</v>
      </c>
      <c r="D464" s="18" t="s">
        <v>61</v>
      </c>
      <c r="E464" s="19"/>
      <c r="F464" s="104" t="s">
        <v>1053</v>
      </c>
      <c r="G464" s="104"/>
      <c r="H464" s="104"/>
      <c r="I464" s="104"/>
      <c r="J464" s="104"/>
      <c r="K464" s="104"/>
      <c r="L464" s="18">
        <v>24</v>
      </c>
      <c r="M464" s="18" t="s">
        <v>15</v>
      </c>
      <c r="N464" s="20" t="s">
        <v>1087</v>
      </c>
      <c r="O464" s="61"/>
      <c r="P464" s="35">
        <f t="shared" si="7"/>
        <v>0</v>
      </c>
      <c r="Q464" s="52">
        <v>44.89</v>
      </c>
    </row>
    <row r="465" spans="1:17" s="1" customFormat="1" ht="30.95" customHeight="1" outlineLevel="5" thickBot="1" x14ac:dyDescent="0.25">
      <c r="A465" s="83"/>
      <c r="B465" s="85"/>
      <c r="C465" s="18" t="s">
        <v>1088</v>
      </c>
      <c r="D465" s="18" t="s">
        <v>14</v>
      </c>
      <c r="E465" s="19"/>
      <c r="F465" s="104" t="s">
        <v>1056</v>
      </c>
      <c r="G465" s="104"/>
      <c r="H465" s="104"/>
      <c r="I465" s="104"/>
      <c r="J465" s="104"/>
      <c r="K465" s="104"/>
      <c r="L465" s="18">
        <v>24</v>
      </c>
      <c r="M465" s="18" t="s">
        <v>15</v>
      </c>
      <c r="N465" s="20" t="s">
        <v>1089</v>
      </c>
      <c r="O465" s="61"/>
      <c r="P465" s="35">
        <f t="shared" si="7"/>
        <v>0</v>
      </c>
      <c r="Q465" s="52">
        <v>52.589999999999996</v>
      </c>
    </row>
    <row r="466" spans="1:17" s="1" customFormat="1" ht="47.1" customHeight="1" outlineLevel="5" thickBot="1" x14ac:dyDescent="0.25">
      <c r="A466" s="82" t="s">
        <v>1090</v>
      </c>
      <c r="B466" s="84"/>
      <c r="C466" s="15" t="s">
        <v>1091</v>
      </c>
      <c r="D466" s="15" t="s">
        <v>19</v>
      </c>
      <c r="E466" s="16"/>
      <c r="F466" s="87" t="s">
        <v>1050</v>
      </c>
      <c r="G466" s="87"/>
      <c r="H466" s="87"/>
      <c r="I466" s="87"/>
      <c r="J466" s="87"/>
      <c r="K466" s="87"/>
      <c r="L466" s="15">
        <v>12</v>
      </c>
      <c r="M466" s="15" t="s">
        <v>15</v>
      </c>
      <c r="N466" s="17" t="s">
        <v>1092</v>
      </c>
      <c r="O466" s="61"/>
      <c r="P466" s="36">
        <f t="shared" si="7"/>
        <v>0</v>
      </c>
      <c r="Q466" s="53">
        <v>39.76</v>
      </c>
    </row>
    <row r="467" spans="1:17" s="1" customFormat="1" ht="47.1" customHeight="1" outlineLevel="5" thickBot="1" x14ac:dyDescent="0.25">
      <c r="A467" s="83"/>
      <c r="B467" s="85"/>
      <c r="C467" s="18" t="s">
        <v>1093</v>
      </c>
      <c r="D467" s="18" t="s">
        <v>61</v>
      </c>
      <c r="E467" s="19"/>
      <c r="F467" s="88" t="s">
        <v>1053</v>
      </c>
      <c r="G467" s="88"/>
      <c r="H467" s="88"/>
      <c r="I467" s="88"/>
      <c r="J467" s="88"/>
      <c r="K467" s="88"/>
      <c r="L467" s="18">
        <v>16</v>
      </c>
      <c r="M467" s="18" t="s">
        <v>15</v>
      </c>
      <c r="N467" s="20" t="s">
        <v>1094</v>
      </c>
      <c r="O467" s="61"/>
      <c r="P467" s="35">
        <f t="shared" si="7"/>
        <v>0</v>
      </c>
      <c r="Q467" s="52">
        <v>44.89</v>
      </c>
    </row>
    <row r="468" spans="1:17" s="1" customFormat="1" ht="47.1" customHeight="1" outlineLevel="5" thickBot="1" x14ac:dyDescent="0.25">
      <c r="A468" s="82" t="s">
        <v>1095</v>
      </c>
      <c r="B468" s="84"/>
      <c r="C468" s="15" t="s">
        <v>1096</v>
      </c>
      <c r="D468" s="15" t="s">
        <v>19</v>
      </c>
      <c r="E468" s="16"/>
      <c r="F468" s="87" t="s">
        <v>1050</v>
      </c>
      <c r="G468" s="87"/>
      <c r="H468" s="87"/>
      <c r="I468" s="87"/>
      <c r="J468" s="87"/>
      <c r="K468" s="87"/>
      <c r="L468" s="15">
        <v>2</v>
      </c>
      <c r="M468" s="15" t="s">
        <v>15</v>
      </c>
      <c r="N468" s="17" t="s">
        <v>1097</v>
      </c>
      <c r="O468" s="61"/>
      <c r="P468" s="36">
        <f t="shared" si="7"/>
        <v>0</v>
      </c>
      <c r="Q468" s="53">
        <v>39.76</v>
      </c>
    </row>
    <row r="469" spans="1:17" s="1" customFormat="1" ht="47.1" customHeight="1" outlineLevel="5" thickBot="1" x14ac:dyDescent="0.25">
      <c r="A469" s="83"/>
      <c r="B469" s="85"/>
      <c r="C469" s="18" t="s">
        <v>1098</v>
      </c>
      <c r="D469" s="18" t="s">
        <v>14</v>
      </c>
      <c r="E469" s="19"/>
      <c r="F469" s="88" t="s">
        <v>1056</v>
      </c>
      <c r="G469" s="88"/>
      <c r="H469" s="88"/>
      <c r="I469" s="88"/>
      <c r="J469" s="88"/>
      <c r="K469" s="88"/>
      <c r="L469" s="18">
        <v>17</v>
      </c>
      <c r="M469" s="18" t="s">
        <v>15</v>
      </c>
      <c r="N469" s="20" t="s">
        <v>1099</v>
      </c>
      <c r="O469" s="61"/>
      <c r="P469" s="35">
        <f t="shared" si="7"/>
        <v>0</v>
      </c>
      <c r="Q469" s="52">
        <v>52.589999999999996</v>
      </c>
    </row>
    <row r="470" spans="1:17" s="1" customFormat="1" ht="47.1" customHeight="1" outlineLevel="5" thickBot="1" x14ac:dyDescent="0.25">
      <c r="A470" s="82" t="s">
        <v>1100</v>
      </c>
      <c r="B470" s="84"/>
      <c r="C470" s="15" t="s">
        <v>1101</v>
      </c>
      <c r="D470" s="15" t="s">
        <v>61</v>
      </c>
      <c r="E470" s="16"/>
      <c r="F470" s="87" t="s">
        <v>1053</v>
      </c>
      <c r="G470" s="87"/>
      <c r="H470" s="87"/>
      <c r="I470" s="87"/>
      <c r="J470" s="87"/>
      <c r="K470" s="87"/>
      <c r="L470" s="15">
        <v>9</v>
      </c>
      <c r="M470" s="15" t="s">
        <v>15</v>
      </c>
      <c r="N470" s="17" t="s">
        <v>1102</v>
      </c>
      <c r="O470" s="61"/>
      <c r="P470" s="36">
        <f t="shared" si="7"/>
        <v>0</v>
      </c>
      <c r="Q470" s="53">
        <v>44.89</v>
      </c>
    </row>
    <row r="471" spans="1:17" s="1" customFormat="1" ht="47.1" customHeight="1" outlineLevel="5" thickBot="1" x14ac:dyDescent="0.25">
      <c r="A471" s="83"/>
      <c r="B471" s="85"/>
      <c r="C471" s="18" t="s">
        <v>1103</v>
      </c>
      <c r="D471" s="18" t="s">
        <v>14</v>
      </c>
      <c r="E471" s="19"/>
      <c r="F471" s="88" t="s">
        <v>1056</v>
      </c>
      <c r="G471" s="88"/>
      <c r="H471" s="88"/>
      <c r="I471" s="88"/>
      <c r="J471" s="88"/>
      <c r="K471" s="88"/>
      <c r="L471" s="18">
        <v>4</v>
      </c>
      <c r="M471" s="18" t="s">
        <v>15</v>
      </c>
      <c r="N471" s="20" t="s">
        <v>1104</v>
      </c>
      <c r="O471" s="61"/>
      <c r="P471" s="35">
        <f t="shared" si="7"/>
        <v>0</v>
      </c>
      <c r="Q471" s="52">
        <v>52.589999999999996</v>
      </c>
    </row>
    <row r="472" spans="1:17" s="1" customFormat="1" ht="93.95" customHeight="1" outlineLevel="5" thickBot="1" x14ac:dyDescent="0.25">
      <c r="A472" s="10" t="s">
        <v>1105</v>
      </c>
      <c r="B472" s="11"/>
      <c r="C472" s="15" t="s">
        <v>1106</v>
      </c>
      <c r="D472" s="15" t="s">
        <v>61</v>
      </c>
      <c r="E472" s="16"/>
      <c r="F472" s="87" t="s">
        <v>1053</v>
      </c>
      <c r="G472" s="87"/>
      <c r="H472" s="87"/>
      <c r="I472" s="87"/>
      <c r="J472" s="87"/>
      <c r="K472" s="87"/>
      <c r="L472" s="15">
        <v>2</v>
      </c>
      <c r="M472" s="15" t="s">
        <v>15</v>
      </c>
      <c r="N472" s="17" t="s">
        <v>1107</v>
      </c>
      <c r="O472" s="61"/>
      <c r="P472" s="36">
        <f t="shared" si="7"/>
        <v>0</v>
      </c>
      <c r="Q472" s="53">
        <v>44.89</v>
      </c>
    </row>
    <row r="473" spans="1:17" s="1" customFormat="1" ht="30.95" customHeight="1" outlineLevel="5" thickBot="1" x14ac:dyDescent="0.25">
      <c r="A473" s="82" t="s">
        <v>1108</v>
      </c>
      <c r="B473" s="84"/>
      <c r="C473" s="15" t="s">
        <v>1109</v>
      </c>
      <c r="D473" s="15" t="s">
        <v>19</v>
      </c>
      <c r="E473" s="16"/>
      <c r="F473" s="103" t="s">
        <v>1050</v>
      </c>
      <c r="G473" s="103"/>
      <c r="H473" s="103"/>
      <c r="I473" s="103"/>
      <c r="J473" s="103"/>
      <c r="K473" s="103"/>
      <c r="L473" s="15">
        <v>4</v>
      </c>
      <c r="M473" s="15" t="s">
        <v>15</v>
      </c>
      <c r="N473" s="17" t="s">
        <v>1110</v>
      </c>
      <c r="O473" s="61"/>
      <c r="P473" s="36">
        <f t="shared" si="7"/>
        <v>0</v>
      </c>
      <c r="Q473" s="53">
        <v>39.76</v>
      </c>
    </row>
    <row r="474" spans="1:17" s="1" customFormat="1" ht="30.95" customHeight="1" outlineLevel="5" thickBot="1" x14ac:dyDescent="0.25">
      <c r="A474" s="101"/>
      <c r="B474" s="102"/>
      <c r="C474" s="18" t="s">
        <v>1111</v>
      </c>
      <c r="D474" s="18" t="s">
        <v>61</v>
      </c>
      <c r="E474" s="19"/>
      <c r="F474" s="104" t="s">
        <v>1053</v>
      </c>
      <c r="G474" s="104"/>
      <c r="H474" s="104"/>
      <c r="I474" s="104"/>
      <c r="J474" s="104"/>
      <c r="K474" s="104"/>
      <c r="L474" s="18">
        <v>2</v>
      </c>
      <c r="M474" s="18" t="s">
        <v>15</v>
      </c>
      <c r="N474" s="20" t="s">
        <v>1112</v>
      </c>
      <c r="O474" s="61"/>
      <c r="P474" s="35">
        <f t="shared" si="7"/>
        <v>0</v>
      </c>
      <c r="Q474" s="52">
        <v>44.89</v>
      </c>
    </row>
    <row r="475" spans="1:17" s="1" customFormat="1" ht="30.95" customHeight="1" outlineLevel="5" thickBot="1" x14ac:dyDescent="0.25">
      <c r="A475" s="83"/>
      <c r="B475" s="85"/>
      <c r="C475" s="21" t="s">
        <v>1113</v>
      </c>
      <c r="D475" s="21" t="s">
        <v>14</v>
      </c>
      <c r="E475" s="22"/>
      <c r="F475" s="105" t="s">
        <v>1056</v>
      </c>
      <c r="G475" s="105"/>
      <c r="H475" s="105"/>
      <c r="I475" s="105"/>
      <c r="J475" s="105"/>
      <c r="K475" s="105"/>
      <c r="L475" s="21">
        <v>7</v>
      </c>
      <c r="M475" s="21" t="s">
        <v>15</v>
      </c>
      <c r="N475" s="23" t="s">
        <v>1114</v>
      </c>
      <c r="O475" s="62"/>
      <c r="P475" s="42">
        <f t="shared" si="7"/>
        <v>0</v>
      </c>
      <c r="Q475" s="56">
        <v>52.589999999999996</v>
      </c>
    </row>
    <row r="476" spans="1:17" s="1" customFormat="1" ht="12.95" customHeight="1" outlineLevel="3" x14ac:dyDescent="0.25">
      <c r="A476" s="24"/>
      <c r="B476" s="92" t="s">
        <v>1115</v>
      </c>
      <c r="C476" s="92"/>
      <c r="D476" s="92"/>
      <c r="E476" s="25"/>
      <c r="F476" s="93"/>
      <c r="G476" s="93"/>
      <c r="H476" s="93"/>
      <c r="I476" s="93"/>
      <c r="J476" s="93"/>
      <c r="K476" s="93"/>
      <c r="L476" s="25"/>
      <c r="M476" s="25"/>
      <c r="N476" s="25"/>
      <c r="O476" s="66"/>
      <c r="P476" s="39"/>
      <c r="Q476" s="55"/>
    </row>
    <row r="477" spans="1:17" s="1" customFormat="1" ht="42.75" customHeight="1" outlineLevel="4" x14ac:dyDescent="0.25">
      <c r="A477" s="26"/>
      <c r="B477" s="97" t="s">
        <v>78</v>
      </c>
      <c r="C477" s="97"/>
      <c r="D477" s="97"/>
      <c r="E477" s="27"/>
      <c r="F477" s="98"/>
      <c r="G477" s="98"/>
      <c r="H477" s="98"/>
      <c r="I477" s="98"/>
      <c r="J477" s="98"/>
      <c r="K477" s="98"/>
      <c r="L477" s="27"/>
      <c r="M477" s="27"/>
      <c r="N477" s="27"/>
      <c r="O477" s="66"/>
      <c r="P477" s="40"/>
      <c r="Q477" s="55"/>
    </row>
    <row r="478" spans="1:17" s="1" customFormat="1" ht="12.95" customHeight="1" outlineLevel="5" thickBot="1" x14ac:dyDescent="0.3">
      <c r="A478" s="28"/>
      <c r="B478" s="99" t="s">
        <v>684</v>
      </c>
      <c r="C478" s="99"/>
      <c r="D478" s="99"/>
      <c r="E478" s="29"/>
      <c r="F478" s="100"/>
      <c r="G478" s="100"/>
      <c r="H478" s="100"/>
      <c r="I478" s="100"/>
      <c r="J478" s="100"/>
      <c r="K478" s="100"/>
      <c r="L478" s="29"/>
      <c r="M478" s="29"/>
      <c r="N478" s="29"/>
      <c r="O478" s="66"/>
      <c r="P478" s="41"/>
      <c r="Q478" s="55"/>
    </row>
    <row r="479" spans="1:17" s="1" customFormat="1" ht="30.95" customHeight="1" outlineLevel="6" thickBot="1" x14ac:dyDescent="0.25">
      <c r="A479" s="82" t="s">
        <v>1116</v>
      </c>
      <c r="B479" s="84"/>
      <c r="C479" s="15" t="s">
        <v>1117</v>
      </c>
      <c r="D479" s="15" t="s">
        <v>19</v>
      </c>
      <c r="E479" s="16"/>
      <c r="F479" s="103" t="s">
        <v>1118</v>
      </c>
      <c r="G479" s="103"/>
      <c r="H479" s="103"/>
      <c r="I479" s="103"/>
      <c r="J479" s="103"/>
      <c r="K479" s="103"/>
      <c r="L479" s="15">
        <v>59</v>
      </c>
      <c r="M479" s="15" t="s">
        <v>15</v>
      </c>
      <c r="N479" s="17" t="s">
        <v>1119</v>
      </c>
      <c r="O479" s="61"/>
      <c r="P479" s="36">
        <f t="shared" si="7"/>
        <v>0</v>
      </c>
      <c r="Q479" s="53">
        <v>48.739999999999995</v>
      </c>
    </row>
    <row r="480" spans="1:17" s="1" customFormat="1" ht="30.95" customHeight="1" outlineLevel="6" thickBot="1" x14ac:dyDescent="0.25">
      <c r="A480" s="101"/>
      <c r="B480" s="102"/>
      <c r="C480" s="18" t="s">
        <v>1120</v>
      </c>
      <c r="D480" s="18" t="s">
        <v>61</v>
      </c>
      <c r="E480" s="19"/>
      <c r="F480" s="104" t="s">
        <v>1121</v>
      </c>
      <c r="G480" s="104"/>
      <c r="H480" s="104"/>
      <c r="I480" s="104"/>
      <c r="J480" s="104"/>
      <c r="K480" s="104"/>
      <c r="L480" s="18">
        <v>50</v>
      </c>
      <c r="M480" s="18" t="s">
        <v>15</v>
      </c>
      <c r="N480" s="20" t="s">
        <v>1122</v>
      </c>
      <c r="O480" s="61"/>
      <c r="P480" s="35">
        <f t="shared" si="7"/>
        <v>0</v>
      </c>
      <c r="Q480" s="52">
        <v>57.72</v>
      </c>
    </row>
    <row r="481" spans="1:17" s="1" customFormat="1" ht="30.95" customHeight="1" outlineLevel="6" thickBot="1" x14ac:dyDescent="0.25">
      <c r="A481" s="83"/>
      <c r="B481" s="85"/>
      <c r="C481" s="18" t="s">
        <v>1123</v>
      </c>
      <c r="D481" s="18" t="s">
        <v>14</v>
      </c>
      <c r="E481" s="19"/>
      <c r="F481" s="104" t="s">
        <v>1124</v>
      </c>
      <c r="G481" s="104"/>
      <c r="H481" s="104"/>
      <c r="I481" s="104"/>
      <c r="J481" s="104"/>
      <c r="K481" s="104"/>
      <c r="L481" s="18">
        <v>37</v>
      </c>
      <c r="M481" s="18" t="s">
        <v>15</v>
      </c>
      <c r="N481" s="20" t="s">
        <v>1125</v>
      </c>
      <c r="O481" s="61"/>
      <c r="P481" s="35">
        <f t="shared" si="7"/>
        <v>0</v>
      </c>
      <c r="Q481" s="52">
        <v>66.69</v>
      </c>
    </row>
    <row r="482" spans="1:17" s="1" customFormat="1" ht="47.1" customHeight="1" outlineLevel="6" thickBot="1" x14ac:dyDescent="0.25">
      <c r="A482" s="82" t="s">
        <v>1126</v>
      </c>
      <c r="B482" s="84"/>
      <c r="C482" s="15" t="s">
        <v>1127</v>
      </c>
      <c r="D482" s="15" t="s">
        <v>61</v>
      </c>
      <c r="E482" s="16"/>
      <c r="F482" s="87" t="s">
        <v>1121</v>
      </c>
      <c r="G482" s="87"/>
      <c r="H482" s="87"/>
      <c r="I482" s="87"/>
      <c r="J482" s="87"/>
      <c r="K482" s="87"/>
      <c r="L482" s="15">
        <v>57</v>
      </c>
      <c r="M482" s="15" t="s">
        <v>15</v>
      </c>
      <c r="N482" s="17" t="s">
        <v>1128</v>
      </c>
      <c r="O482" s="61"/>
      <c r="P482" s="36">
        <f t="shared" si="7"/>
        <v>0</v>
      </c>
      <c r="Q482" s="53">
        <v>57.72</v>
      </c>
    </row>
    <row r="483" spans="1:17" s="1" customFormat="1" ht="47.1" customHeight="1" outlineLevel="6" thickBot="1" x14ac:dyDescent="0.25">
      <c r="A483" s="83"/>
      <c r="B483" s="85"/>
      <c r="C483" s="18" t="s">
        <v>1129</v>
      </c>
      <c r="D483" s="18" t="s">
        <v>14</v>
      </c>
      <c r="E483" s="19"/>
      <c r="F483" s="88" t="s">
        <v>1124</v>
      </c>
      <c r="G483" s="88"/>
      <c r="H483" s="88"/>
      <c r="I483" s="88"/>
      <c r="J483" s="88"/>
      <c r="K483" s="88"/>
      <c r="L483" s="18">
        <v>12</v>
      </c>
      <c r="M483" s="18" t="s">
        <v>15</v>
      </c>
      <c r="N483" s="20" t="s">
        <v>1130</v>
      </c>
      <c r="O483" s="61"/>
      <c r="P483" s="35">
        <f t="shared" si="7"/>
        <v>0</v>
      </c>
      <c r="Q483" s="52">
        <v>66.69</v>
      </c>
    </row>
    <row r="484" spans="1:17" s="1" customFormat="1" ht="47.1" customHeight="1" outlineLevel="6" thickBot="1" x14ac:dyDescent="0.25">
      <c r="A484" s="82" t="s">
        <v>1131</v>
      </c>
      <c r="B484" s="84"/>
      <c r="C484" s="15" t="s">
        <v>1132</v>
      </c>
      <c r="D484" s="15" t="s">
        <v>19</v>
      </c>
      <c r="E484" s="16"/>
      <c r="F484" s="87" t="s">
        <v>1118</v>
      </c>
      <c r="G484" s="87"/>
      <c r="H484" s="87"/>
      <c r="I484" s="87"/>
      <c r="J484" s="87"/>
      <c r="K484" s="87"/>
      <c r="L484" s="15">
        <v>61</v>
      </c>
      <c r="M484" s="15" t="s">
        <v>15</v>
      </c>
      <c r="N484" s="17" t="s">
        <v>1133</v>
      </c>
      <c r="O484" s="61"/>
      <c r="P484" s="36">
        <f t="shared" si="7"/>
        <v>0</v>
      </c>
      <c r="Q484" s="53">
        <v>48.739999999999995</v>
      </c>
    </row>
    <row r="485" spans="1:17" s="1" customFormat="1" ht="47.1" customHeight="1" outlineLevel="6" thickBot="1" x14ac:dyDescent="0.25">
      <c r="A485" s="83"/>
      <c r="B485" s="85"/>
      <c r="C485" s="18" t="s">
        <v>1134</v>
      </c>
      <c r="D485" s="18" t="s">
        <v>14</v>
      </c>
      <c r="E485" s="19"/>
      <c r="F485" s="88" t="s">
        <v>1124</v>
      </c>
      <c r="G485" s="88"/>
      <c r="H485" s="88"/>
      <c r="I485" s="88"/>
      <c r="J485" s="88"/>
      <c r="K485" s="88"/>
      <c r="L485" s="18">
        <v>33</v>
      </c>
      <c r="M485" s="18" t="s">
        <v>15</v>
      </c>
      <c r="N485" s="20" t="s">
        <v>1135</v>
      </c>
      <c r="O485" s="61"/>
      <c r="P485" s="35">
        <f t="shared" si="7"/>
        <v>0</v>
      </c>
      <c r="Q485" s="52">
        <v>66.69</v>
      </c>
    </row>
    <row r="486" spans="1:17" s="1" customFormat="1" ht="47.1" customHeight="1" outlineLevel="6" thickBot="1" x14ac:dyDescent="0.25">
      <c r="A486" s="82" t="s">
        <v>1136</v>
      </c>
      <c r="B486" s="84"/>
      <c r="C486" s="15" t="s">
        <v>1137</v>
      </c>
      <c r="D486" s="15" t="s">
        <v>19</v>
      </c>
      <c r="E486" s="16"/>
      <c r="F486" s="87" t="s">
        <v>1118</v>
      </c>
      <c r="G486" s="87"/>
      <c r="H486" s="87"/>
      <c r="I486" s="87"/>
      <c r="J486" s="87"/>
      <c r="K486" s="87"/>
      <c r="L486" s="15">
        <v>12</v>
      </c>
      <c r="M486" s="15" t="s">
        <v>15</v>
      </c>
      <c r="N486" s="17" t="s">
        <v>1138</v>
      </c>
      <c r="O486" s="61"/>
      <c r="P486" s="36">
        <f t="shared" si="7"/>
        <v>0</v>
      </c>
      <c r="Q486" s="53">
        <v>48.739999999999995</v>
      </c>
    </row>
    <row r="487" spans="1:17" s="1" customFormat="1" ht="47.1" customHeight="1" outlineLevel="6" thickBot="1" x14ac:dyDescent="0.25">
      <c r="A487" s="83"/>
      <c r="B487" s="85"/>
      <c r="C487" s="18" t="s">
        <v>1139</v>
      </c>
      <c r="D487" s="18" t="s">
        <v>14</v>
      </c>
      <c r="E487" s="19"/>
      <c r="F487" s="88" t="s">
        <v>1124</v>
      </c>
      <c r="G487" s="88"/>
      <c r="H487" s="88"/>
      <c r="I487" s="88"/>
      <c r="J487" s="88"/>
      <c r="K487" s="88"/>
      <c r="L487" s="18">
        <v>10</v>
      </c>
      <c r="M487" s="18" t="s">
        <v>15</v>
      </c>
      <c r="N487" s="20" t="s">
        <v>1140</v>
      </c>
      <c r="O487" s="61"/>
      <c r="P487" s="35">
        <f t="shared" si="7"/>
        <v>0</v>
      </c>
      <c r="Q487" s="52">
        <v>66.69</v>
      </c>
    </row>
    <row r="488" spans="1:17" s="1" customFormat="1" ht="30.95" customHeight="1" outlineLevel="6" thickBot="1" x14ac:dyDescent="0.25">
      <c r="A488" s="82" t="s">
        <v>1141</v>
      </c>
      <c r="B488" s="84"/>
      <c r="C488" s="15" t="s">
        <v>1142</v>
      </c>
      <c r="D488" s="15" t="s">
        <v>19</v>
      </c>
      <c r="E488" s="16"/>
      <c r="F488" s="103" t="s">
        <v>1118</v>
      </c>
      <c r="G488" s="103"/>
      <c r="H488" s="103"/>
      <c r="I488" s="103"/>
      <c r="J488" s="103"/>
      <c r="K488" s="103"/>
      <c r="L488" s="15">
        <v>7</v>
      </c>
      <c r="M488" s="15" t="s">
        <v>15</v>
      </c>
      <c r="N488" s="17" t="s">
        <v>1143</v>
      </c>
      <c r="O488" s="61"/>
      <c r="P488" s="36">
        <f t="shared" si="7"/>
        <v>0</v>
      </c>
      <c r="Q488" s="53">
        <v>48.739999999999995</v>
      </c>
    </row>
    <row r="489" spans="1:17" s="1" customFormat="1" ht="30.95" customHeight="1" outlineLevel="6" thickBot="1" x14ac:dyDescent="0.25">
      <c r="A489" s="101"/>
      <c r="B489" s="102"/>
      <c r="C489" s="18" t="s">
        <v>1144</v>
      </c>
      <c r="D489" s="18" t="s">
        <v>61</v>
      </c>
      <c r="E489" s="19"/>
      <c r="F489" s="104" t="s">
        <v>1121</v>
      </c>
      <c r="G489" s="104"/>
      <c r="H489" s="104"/>
      <c r="I489" s="104"/>
      <c r="J489" s="104"/>
      <c r="K489" s="104"/>
      <c r="L489" s="18">
        <v>36</v>
      </c>
      <c r="M489" s="18" t="s">
        <v>15</v>
      </c>
      <c r="N489" s="20" t="s">
        <v>1145</v>
      </c>
      <c r="O489" s="61"/>
      <c r="P489" s="35">
        <f t="shared" si="7"/>
        <v>0</v>
      </c>
      <c r="Q489" s="52">
        <v>57.72</v>
      </c>
    </row>
    <row r="490" spans="1:17" s="1" customFormat="1" ht="30.95" customHeight="1" outlineLevel="6" thickBot="1" x14ac:dyDescent="0.25">
      <c r="A490" s="83"/>
      <c r="B490" s="85"/>
      <c r="C490" s="18" t="s">
        <v>1146</v>
      </c>
      <c r="D490" s="18" t="s">
        <v>14</v>
      </c>
      <c r="E490" s="19"/>
      <c r="F490" s="104" t="s">
        <v>1124</v>
      </c>
      <c r="G490" s="104"/>
      <c r="H490" s="104"/>
      <c r="I490" s="104"/>
      <c r="J490" s="104"/>
      <c r="K490" s="104"/>
      <c r="L490" s="18">
        <v>51</v>
      </c>
      <c r="M490" s="18" t="s">
        <v>15</v>
      </c>
      <c r="N490" s="20" t="s">
        <v>1147</v>
      </c>
      <c r="O490" s="61"/>
      <c r="P490" s="35">
        <f t="shared" si="7"/>
        <v>0</v>
      </c>
      <c r="Q490" s="52">
        <v>66.69</v>
      </c>
    </row>
    <row r="491" spans="1:17" s="1" customFormat="1" ht="30.95" customHeight="1" outlineLevel="6" thickBot="1" x14ac:dyDescent="0.25">
      <c r="A491" s="82" t="s">
        <v>1148</v>
      </c>
      <c r="B491" s="84"/>
      <c r="C491" s="15" t="s">
        <v>1149</v>
      </c>
      <c r="D491" s="15" t="s">
        <v>19</v>
      </c>
      <c r="E491" s="16"/>
      <c r="F491" s="103" t="s">
        <v>1118</v>
      </c>
      <c r="G491" s="103"/>
      <c r="H491" s="103"/>
      <c r="I491" s="103"/>
      <c r="J491" s="103"/>
      <c r="K491" s="103"/>
      <c r="L491" s="15">
        <v>10</v>
      </c>
      <c r="M491" s="15" t="s">
        <v>15</v>
      </c>
      <c r="N491" s="17" t="s">
        <v>1150</v>
      </c>
      <c r="O491" s="61"/>
      <c r="P491" s="36">
        <f t="shared" si="7"/>
        <v>0</v>
      </c>
      <c r="Q491" s="53">
        <v>48.739999999999995</v>
      </c>
    </row>
    <row r="492" spans="1:17" s="1" customFormat="1" ht="30.95" customHeight="1" outlineLevel="6" thickBot="1" x14ac:dyDescent="0.25">
      <c r="A492" s="101"/>
      <c r="B492" s="102"/>
      <c r="C492" s="18" t="s">
        <v>1151</v>
      </c>
      <c r="D492" s="18" t="s">
        <v>61</v>
      </c>
      <c r="E492" s="19"/>
      <c r="F492" s="104" t="s">
        <v>1121</v>
      </c>
      <c r="G492" s="104"/>
      <c r="H492" s="104"/>
      <c r="I492" s="104"/>
      <c r="J492" s="104"/>
      <c r="K492" s="104"/>
      <c r="L492" s="18">
        <v>22</v>
      </c>
      <c r="M492" s="18" t="s">
        <v>15</v>
      </c>
      <c r="N492" s="20" t="s">
        <v>1152</v>
      </c>
      <c r="O492" s="61"/>
      <c r="P492" s="35">
        <f t="shared" si="7"/>
        <v>0</v>
      </c>
      <c r="Q492" s="52">
        <v>57.72</v>
      </c>
    </row>
    <row r="493" spans="1:17" s="1" customFormat="1" ht="30.95" customHeight="1" outlineLevel="6" thickBot="1" x14ac:dyDescent="0.25">
      <c r="A493" s="83"/>
      <c r="B493" s="85"/>
      <c r="C493" s="18" t="s">
        <v>1153</v>
      </c>
      <c r="D493" s="18" t="s">
        <v>14</v>
      </c>
      <c r="E493" s="19"/>
      <c r="F493" s="104" t="s">
        <v>1124</v>
      </c>
      <c r="G493" s="104"/>
      <c r="H493" s="104"/>
      <c r="I493" s="104"/>
      <c r="J493" s="104"/>
      <c r="K493" s="104"/>
      <c r="L493" s="18">
        <v>10</v>
      </c>
      <c r="M493" s="18" t="s">
        <v>15</v>
      </c>
      <c r="N493" s="20" t="s">
        <v>1154</v>
      </c>
      <c r="O493" s="61"/>
      <c r="P493" s="35">
        <f t="shared" si="7"/>
        <v>0</v>
      </c>
      <c r="Q493" s="52">
        <v>66.69</v>
      </c>
    </row>
    <row r="494" spans="1:17" s="1" customFormat="1" ht="93.95" customHeight="1" outlineLevel="6" thickBot="1" x14ac:dyDescent="0.25">
      <c r="A494" s="10" t="s">
        <v>1155</v>
      </c>
      <c r="B494" s="11"/>
      <c r="C494" s="15" t="s">
        <v>1156</v>
      </c>
      <c r="D494" s="15" t="s">
        <v>61</v>
      </c>
      <c r="E494" s="16"/>
      <c r="F494" s="87" t="s">
        <v>1121</v>
      </c>
      <c r="G494" s="87"/>
      <c r="H494" s="87"/>
      <c r="I494" s="87"/>
      <c r="J494" s="87"/>
      <c r="K494" s="87"/>
      <c r="L494" s="15">
        <v>2</v>
      </c>
      <c r="M494" s="15" t="s">
        <v>15</v>
      </c>
      <c r="N494" s="17" t="s">
        <v>1157</v>
      </c>
      <c r="O494" s="61"/>
      <c r="P494" s="36">
        <f t="shared" si="7"/>
        <v>0</v>
      </c>
      <c r="Q494" s="53">
        <v>57.72</v>
      </c>
    </row>
    <row r="495" spans="1:17" s="1" customFormat="1" ht="47.1" customHeight="1" outlineLevel="6" thickBot="1" x14ac:dyDescent="0.25">
      <c r="A495" s="82" t="s">
        <v>1158</v>
      </c>
      <c r="B495" s="84"/>
      <c r="C495" s="15" t="s">
        <v>1159</v>
      </c>
      <c r="D495" s="15" t="s">
        <v>61</v>
      </c>
      <c r="E495" s="16"/>
      <c r="F495" s="87" t="s">
        <v>1121</v>
      </c>
      <c r="G495" s="87"/>
      <c r="H495" s="87"/>
      <c r="I495" s="87"/>
      <c r="J495" s="87"/>
      <c r="K495" s="87"/>
      <c r="L495" s="15">
        <v>23</v>
      </c>
      <c r="M495" s="15" t="s">
        <v>15</v>
      </c>
      <c r="N495" s="17" t="s">
        <v>1160</v>
      </c>
      <c r="O495" s="61"/>
      <c r="P495" s="36">
        <f t="shared" si="7"/>
        <v>0</v>
      </c>
      <c r="Q495" s="53">
        <v>57.72</v>
      </c>
    </row>
    <row r="496" spans="1:17" s="1" customFormat="1" ht="47.1" customHeight="1" outlineLevel="6" thickBot="1" x14ac:dyDescent="0.25">
      <c r="A496" s="83"/>
      <c r="B496" s="85"/>
      <c r="C496" s="21" t="s">
        <v>1161</v>
      </c>
      <c r="D496" s="21" t="s">
        <v>14</v>
      </c>
      <c r="E496" s="22"/>
      <c r="F496" s="106" t="s">
        <v>1124</v>
      </c>
      <c r="G496" s="106"/>
      <c r="H496" s="106"/>
      <c r="I496" s="106"/>
      <c r="J496" s="106"/>
      <c r="K496" s="106"/>
      <c r="L496" s="21">
        <v>4</v>
      </c>
      <c r="M496" s="21" t="s">
        <v>15</v>
      </c>
      <c r="N496" s="23" t="s">
        <v>1162</v>
      </c>
      <c r="O496" s="62"/>
      <c r="P496" s="42">
        <f t="shared" si="7"/>
        <v>0</v>
      </c>
      <c r="Q496" s="56">
        <v>66.69</v>
      </c>
    </row>
    <row r="497" spans="1:17" s="1" customFormat="1" ht="48.75" customHeight="1" outlineLevel="5" thickBot="1" x14ac:dyDescent="0.3">
      <c r="A497" s="28"/>
      <c r="B497" s="99" t="s">
        <v>725</v>
      </c>
      <c r="C497" s="99"/>
      <c r="D497" s="99"/>
      <c r="E497" s="29"/>
      <c r="F497" s="100"/>
      <c r="G497" s="100"/>
      <c r="H497" s="100"/>
      <c r="I497" s="100"/>
      <c r="J497" s="100"/>
      <c r="K497" s="100"/>
      <c r="L497" s="29"/>
      <c r="M497" s="29"/>
      <c r="N497" s="29"/>
      <c r="O497" s="66"/>
      <c r="P497" s="41"/>
      <c r="Q497" s="55"/>
    </row>
    <row r="498" spans="1:17" s="1" customFormat="1" ht="30.95" customHeight="1" outlineLevel="6" thickBot="1" x14ac:dyDescent="0.25">
      <c r="A498" s="82" t="s">
        <v>1163</v>
      </c>
      <c r="B498" s="84"/>
      <c r="C498" s="15" t="s">
        <v>1164</v>
      </c>
      <c r="D498" s="15" t="s">
        <v>19</v>
      </c>
      <c r="E498" s="16"/>
      <c r="F498" s="103" t="s">
        <v>1165</v>
      </c>
      <c r="G498" s="103"/>
      <c r="H498" s="103"/>
      <c r="I498" s="103"/>
      <c r="J498" s="103"/>
      <c r="K498" s="103"/>
      <c r="L498" s="15">
        <v>10</v>
      </c>
      <c r="M498" s="15" t="s">
        <v>15</v>
      </c>
      <c r="N498" s="17" t="s">
        <v>1166</v>
      </c>
      <c r="O498" s="61"/>
      <c r="P498" s="36">
        <f t="shared" si="7"/>
        <v>0</v>
      </c>
      <c r="Q498" s="53">
        <v>42.33</v>
      </c>
    </row>
    <row r="499" spans="1:17" s="1" customFormat="1" ht="30.95" customHeight="1" outlineLevel="6" thickBot="1" x14ac:dyDescent="0.25">
      <c r="A499" s="101"/>
      <c r="B499" s="102"/>
      <c r="C499" s="18" t="s">
        <v>1167</v>
      </c>
      <c r="D499" s="18" t="s">
        <v>61</v>
      </c>
      <c r="E499" s="19"/>
      <c r="F499" s="104" t="s">
        <v>1168</v>
      </c>
      <c r="G499" s="104"/>
      <c r="H499" s="104"/>
      <c r="I499" s="104"/>
      <c r="J499" s="104"/>
      <c r="K499" s="104"/>
      <c r="L499" s="18">
        <v>21</v>
      </c>
      <c r="M499" s="18" t="s">
        <v>15</v>
      </c>
      <c r="N499" s="20" t="s">
        <v>1169</v>
      </c>
      <c r="O499" s="61"/>
      <c r="P499" s="35">
        <f t="shared" si="7"/>
        <v>0</v>
      </c>
      <c r="Q499" s="52">
        <v>50.019999999999996</v>
      </c>
    </row>
    <row r="500" spans="1:17" s="1" customFormat="1" ht="30.95" customHeight="1" outlineLevel="6" thickBot="1" x14ac:dyDescent="0.25">
      <c r="A500" s="83"/>
      <c r="B500" s="85"/>
      <c r="C500" s="18" t="s">
        <v>1170</v>
      </c>
      <c r="D500" s="18" t="s">
        <v>14</v>
      </c>
      <c r="E500" s="19"/>
      <c r="F500" s="104" t="s">
        <v>1171</v>
      </c>
      <c r="G500" s="104"/>
      <c r="H500" s="104"/>
      <c r="I500" s="104"/>
      <c r="J500" s="104"/>
      <c r="K500" s="104"/>
      <c r="L500" s="18">
        <v>16</v>
      </c>
      <c r="M500" s="18" t="s">
        <v>15</v>
      </c>
      <c r="N500" s="20" t="s">
        <v>1172</v>
      </c>
      <c r="O500" s="61"/>
      <c r="P500" s="35">
        <f t="shared" si="7"/>
        <v>0</v>
      </c>
      <c r="Q500" s="52">
        <v>57.72</v>
      </c>
    </row>
    <row r="501" spans="1:17" s="1" customFormat="1" ht="30.95" customHeight="1" outlineLevel="6" thickBot="1" x14ac:dyDescent="0.25">
      <c r="A501" s="82" t="s">
        <v>1173</v>
      </c>
      <c r="B501" s="84"/>
      <c r="C501" s="15" t="s">
        <v>1174</v>
      </c>
      <c r="D501" s="15" t="s">
        <v>19</v>
      </c>
      <c r="E501" s="16"/>
      <c r="F501" s="103" t="s">
        <v>1165</v>
      </c>
      <c r="G501" s="103"/>
      <c r="H501" s="103"/>
      <c r="I501" s="103"/>
      <c r="J501" s="103"/>
      <c r="K501" s="103"/>
      <c r="L501" s="15">
        <v>31</v>
      </c>
      <c r="M501" s="15" t="s">
        <v>15</v>
      </c>
      <c r="N501" s="17" t="s">
        <v>1175</v>
      </c>
      <c r="O501" s="61"/>
      <c r="P501" s="36">
        <f t="shared" si="7"/>
        <v>0</v>
      </c>
      <c r="Q501" s="53">
        <v>42.33</v>
      </c>
    </row>
    <row r="502" spans="1:17" s="1" customFormat="1" ht="30.95" customHeight="1" outlineLevel="6" thickBot="1" x14ac:dyDescent="0.25">
      <c r="A502" s="101"/>
      <c r="B502" s="102"/>
      <c r="C502" s="18" t="s">
        <v>1176</v>
      </c>
      <c r="D502" s="18" t="s">
        <v>61</v>
      </c>
      <c r="E502" s="19"/>
      <c r="F502" s="104" t="s">
        <v>1168</v>
      </c>
      <c r="G502" s="104"/>
      <c r="H502" s="104"/>
      <c r="I502" s="104"/>
      <c r="J502" s="104"/>
      <c r="K502" s="104"/>
      <c r="L502" s="18">
        <v>26</v>
      </c>
      <c r="M502" s="18" t="s">
        <v>15</v>
      </c>
      <c r="N502" s="20" t="s">
        <v>1177</v>
      </c>
      <c r="O502" s="61"/>
      <c r="P502" s="35">
        <f t="shared" si="7"/>
        <v>0</v>
      </c>
      <c r="Q502" s="52">
        <v>50.019999999999996</v>
      </c>
    </row>
    <row r="503" spans="1:17" s="1" customFormat="1" ht="30.95" customHeight="1" outlineLevel="6" thickBot="1" x14ac:dyDescent="0.25">
      <c r="A503" s="83"/>
      <c r="B503" s="85"/>
      <c r="C503" s="18" t="s">
        <v>1178</v>
      </c>
      <c r="D503" s="18" t="s">
        <v>14</v>
      </c>
      <c r="E503" s="19"/>
      <c r="F503" s="104" t="s">
        <v>1171</v>
      </c>
      <c r="G503" s="104"/>
      <c r="H503" s="104"/>
      <c r="I503" s="104"/>
      <c r="J503" s="104"/>
      <c r="K503" s="104"/>
      <c r="L503" s="18">
        <v>30</v>
      </c>
      <c r="M503" s="18" t="s">
        <v>15</v>
      </c>
      <c r="N503" s="20" t="s">
        <v>1179</v>
      </c>
      <c r="O503" s="61"/>
      <c r="P503" s="35">
        <f t="shared" si="7"/>
        <v>0</v>
      </c>
      <c r="Q503" s="52">
        <v>57.72</v>
      </c>
    </row>
    <row r="504" spans="1:17" s="1" customFormat="1" ht="30.95" customHeight="1" outlineLevel="6" thickBot="1" x14ac:dyDescent="0.25">
      <c r="A504" s="82" t="s">
        <v>1180</v>
      </c>
      <c r="B504" s="84"/>
      <c r="C504" s="15" t="s">
        <v>1181</v>
      </c>
      <c r="D504" s="15" t="s">
        <v>19</v>
      </c>
      <c r="E504" s="16"/>
      <c r="F504" s="103" t="s">
        <v>1165</v>
      </c>
      <c r="G504" s="103"/>
      <c r="H504" s="103"/>
      <c r="I504" s="103"/>
      <c r="J504" s="103"/>
      <c r="K504" s="103"/>
      <c r="L504" s="15">
        <v>54</v>
      </c>
      <c r="M504" s="15" t="s">
        <v>15</v>
      </c>
      <c r="N504" s="17" t="s">
        <v>1182</v>
      </c>
      <c r="O504" s="61"/>
      <c r="P504" s="36">
        <f t="shared" si="7"/>
        <v>0</v>
      </c>
      <c r="Q504" s="53">
        <v>42.33</v>
      </c>
    </row>
    <row r="505" spans="1:17" s="1" customFormat="1" ht="30.95" customHeight="1" outlineLevel="6" thickBot="1" x14ac:dyDescent="0.25">
      <c r="A505" s="101"/>
      <c r="B505" s="102"/>
      <c r="C505" s="18" t="s">
        <v>1183</v>
      </c>
      <c r="D505" s="18" t="s">
        <v>61</v>
      </c>
      <c r="E505" s="19"/>
      <c r="F505" s="104" t="s">
        <v>1168</v>
      </c>
      <c r="G505" s="104"/>
      <c r="H505" s="104"/>
      <c r="I505" s="104"/>
      <c r="J505" s="104"/>
      <c r="K505" s="104"/>
      <c r="L505" s="18">
        <v>53</v>
      </c>
      <c r="M505" s="18" t="s">
        <v>15</v>
      </c>
      <c r="N505" s="20" t="s">
        <v>1184</v>
      </c>
      <c r="O505" s="61"/>
      <c r="P505" s="35">
        <f t="shared" si="7"/>
        <v>0</v>
      </c>
      <c r="Q505" s="52">
        <v>50.019999999999996</v>
      </c>
    </row>
    <row r="506" spans="1:17" s="1" customFormat="1" ht="30.95" customHeight="1" outlineLevel="6" thickBot="1" x14ac:dyDescent="0.25">
      <c r="A506" s="83"/>
      <c r="B506" s="85"/>
      <c r="C506" s="18" t="s">
        <v>1185</v>
      </c>
      <c r="D506" s="18" t="s">
        <v>14</v>
      </c>
      <c r="E506" s="19"/>
      <c r="F506" s="104" t="s">
        <v>1171</v>
      </c>
      <c r="G506" s="104"/>
      <c r="H506" s="104"/>
      <c r="I506" s="104"/>
      <c r="J506" s="104"/>
      <c r="K506" s="104"/>
      <c r="L506" s="18">
        <v>60</v>
      </c>
      <c r="M506" s="18" t="s">
        <v>15</v>
      </c>
      <c r="N506" s="20" t="s">
        <v>1186</v>
      </c>
      <c r="O506" s="61"/>
      <c r="P506" s="35">
        <f t="shared" si="7"/>
        <v>0</v>
      </c>
      <c r="Q506" s="52">
        <v>57.72</v>
      </c>
    </row>
    <row r="507" spans="1:17" s="1" customFormat="1" ht="30.95" customHeight="1" outlineLevel="6" thickBot="1" x14ac:dyDescent="0.25">
      <c r="A507" s="82" t="s">
        <v>1187</v>
      </c>
      <c r="B507" s="84"/>
      <c r="C507" s="15" t="s">
        <v>1188</v>
      </c>
      <c r="D507" s="15" t="s">
        <v>19</v>
      </c>
      <c r="E507" s="16"/>
      <c r="F507" s="103" t="s">
        <v>1165</v>
      </c>
      <c r="G507" s="103"/>
      <c r="H507" s="103"/>
      <c r="I507" s="103"/>
      <c r="J507" s="103"/>
      <c r="K507" s="103"/>
      <c r="L507" s="15">
        <v>55</v>
      </c>
      <c r="M507" s="15" t="s">
        <v>15</v>
      </c>
      <c r="N507" s="17" t="s">
        <v>1189</v>
      </c>
      <c r="O507" s="61"/>
      <c r="P507" s="36">
        <f t="shared" si="7"/>
        <v>0</v>
      </c>
      <c r="Q507" s="53">
        <v>42.33</v>
      </c>
    </row>
    <row r="508" spans="1:17" s="1" customFormat="1" ht="30.95" customHeight="1" outlineLevel="6" thickBot="1" x14ac:dyDescent="0.25">
      <c r="A508" s="101"/>
      <c r="B508" s="102"/>
      <c r="C508" s="18" t="s">
        <v>1190</v>
      </c>
      <c r="D508" s="18" t="s">
        <v>61</v>
      </c>
      <c r="E508" s="19"/>
      <c r="F508" s="104" t="s">
        <v>1168</v>
      </c>
      <c r="G508" s="104"/>
      <c r="H508" s="104"/>
      <c r="I508" s="104"/>
      <c r="J508" s="104"/>
      <c r="K508" s="104"/>
      <c r="L508" s="18">
        <v>59</v>
      </c>
      <c r="M508" s="18" t="s">
        <v>15</v>
      </c>
      <c r="N508" s="20" t="s">
        <v>1191</v>
      </c>
      <c r="O508" s="61"/>
      <c r="P508" s="35">
        <f t="shared" si="7"/>
        <v>0</v>
      </c>
      <c r="Q508" s="52">
        <v>50.019999999999996</v>
      </c>
    </row>
    <row r="509" spans="1:17" s="1" customFormat="1" ht="30.95" customHeight="1" outlineLevel="6" thickBot="1" x14ac:dyDescent="0.25">
      <c r="A509" s="83"/>
      <c r="B509" s="85"/>
      <c r="C509" s="18" t="s">
        <v>1192</v>
      </c>
      <c r="D509" s="18" t="s">
        <v>14</v>
      </c>
      <c r="E509" s="19"/>
      <c r="F509" s="104" t="s">
        <v>1171</v>
      </c>
      <c r="G509" s="104"/>
      <c r="H509" s="104"/>
      <c r="I509" s="104"/>
      <c r="J509" s="104"/>
      <c r="K509" s="104"/>
      <c r="L509" s="18">
        <v>46</v>
      </c>
      <c r="M509" s="18" t="s">
        <v>15</v>
      </c>
      <c r="N509" s="20" t="s">
        <v>1193</v>
      </c>
      <c r="O509" s="61"/>
      <c r="P509" s="35">
        <f t="shared" si="7"/>
        <v>0</v>
      </c>
      <c r="Q509" s="52">
        <v>57.72</v>
      </c>
    </row>
    <row r="510" spans="1:17" s="1" customFormat="1" ht="30.95" customHeight="1" outlineLevel="6" thickBot="1" x14ac:dyDescent="0.25">
      <c r="A510" s="82" t="s">
        <v>1194</v>
      </c>
      <c r="B510" s="84"/>
      <c r="C510" s="15" t="s">
        <v>1195</v>
      </c>
      <c r="D510" s="15" t="s">
        <v>19</v>
      </c>
      <c r="E510" s="16"/>
      <c r="F510" s="103" t="s">
        <v>1165</v>
      </c>
      <c r="G510" s="103"/>
      <c r="H510" s="103"/>
      <c r="I510" s="103"/>
      <c r="J510" s="103"/>
      <c r="K510" s="103"/>
      <c r="L510" s="15">
        <v>63</v>
      </c>
      <c r="M510" s="15" t="s">
        <v>15</v>
      </c>
      <c r="N510" s="17" t="s">
        <v>1196</v>
      </c>
      <c r="O510" s="61"/>
      <c r="P510" s="36">
        <f t="shared" si="7"/>
        <v>0</v>
      </c>
      <c r="Q510" s="53">
        <v>42.33</v>
      </c>
    </row>
    <row r="511" spans="1:17" s="1" customFormat="1" ht="30.95" customHeight="1" outlineLevel="6" thickBot="1" x14ac:dyDescent="0.25">
      <c r="A511" s="101"/>
      <c r="B511" s="102"/>
      <c r="C511" s="18" t="s">
        <v>1197</v>
      </c>
      <c r="D511" s="18" t="s">
        <v>61</v>
      </c>
      <c r="E511" s="19"/>
      <c r="F511" s="104" t="s">
        <v>1168</v>
      </c>
      <c r="G511" s="104"/>
      <c r="H511" s="104"/>
      <c r="I511" s="104"/>
      <c r="J511" s="104"/>
      <c r="K511" s="104"/>
      <c r="L511" s="18">
        <v>55</v>
      </c>
      <c r="M511" s="18" t="s">
        <v>15</v>
      </c>
      <c r="N511" s="20" t="s">
        <v>1198</v>
      </c>
      <c r="O511" s="61"/>
      <c r="P511" s="35">
        <f t="shared" si="7"/>
        <v>0</v>
      </c>
      <c r="Q511" s="52">
        <v>50.019999999999996</v>
      </c>
    </row>
    <row r="512" spans="1:17" s="1" customFormat="1" ht="30.95" customHeight="1" outlineLevel="6" thickBot="1" x14ac:dyDescent="0.25">
      <c r="A512" s="83"/>
      <c r="B512" s="85"/>
      <c r="C512" s="21" t="s">
        <v>1199</v>
      </c>
      <c r="D512" s="21" t="s">
        <v>14</v>
      </c>
      <c r="E512" s="22"/>
      <c r="F512" s="105" t="s">
        <v>1171</v>
      </c>
      <c r="G512" s="105"/>
      <c r="H512" s="105"/>
      <c r="I512" s="105"/>
      <c r="J512" s="105"/>
      <c r="K512" s="105"/>
      <c r="L512" s="21">
        <v>63</v>
      </c>
      <c r="M512" s="21" t="s">
        <v>15</v>
      </c>
      <c r="N512" s="23" t="s">
        <v>1200</v>
      </c>
      <c r="O512" s="62"/>
      <c r="P512" s="42">
        <f t="shared" si="7"/>
        <v>0</v>
      </c>
      <c r="Q512" s="56">
        <v>57.72</v>
      </c>
    </row>
    <row r="513" spans="1:17" s="1" customFormat="1" ht="12.95" customHeight="1" outlineLevel="3" x14ac:dyDescent="0.25">
      <c r="A513" s="24"/>
      <c r="B513" s="92" t="s">
        <v>1201</v>
      </c>
      <c r="C513" s="92"/>
      <c r="D513" s="92"/>
      <c r="E513" s="25"/>
      <c r="F513" s="93"/>
      <c r="G513" s="93"/>
      <c r="H513" s="93"/>
      <c r="I513" s="93"/>
      <c r="J513" s="93"/>
      <c r="K513" s="93"/>
      <c r="L513" s="25"/>
      <c r="M513" s="25"/>
      <c r="N513" s="25"/>
      <c r="O513" s="66"/>
      <c r="P513" s="39"/>
      <c r="Q513" s="55"/>
    </row>
    <row r="514" spans="1:17" s="1" customFormat="1" ht="43.5" customHeight="1" outlineLevel="4" x14ac:dyDescent="0.25">
      <c r="A514" s="26"/>
      <c r="B514" s="97" t="s">
        <v>78</v>
      </c>
      <c r="C514" s="97"/>
      <c r="D514" s="97"/>
      <c r="E514" s="27"/>
      <c r="F514" s="98"/>
      <c r="G514" s="98"/>
      <c r="H514" s="98"/>
      <c r="I514" s="98"/>
      <c r="J514" s="98"/>
      <c r="K514" s="98"/>
      <c r="L514" s="27"/>
      <c r="M514" s="27"/>
      <c r="N514" s="27"/>
      <c r="O514" s="66"/>
      <c r="P514" s="40"/>
      <c r="Q514" s="55"/>
    </row>
    <row r="515" spans="1:17" s="1" customFormat="1" ht="12.95" customHeight="1" outlineLevel="5" thickBot="1" x14ac:dyDescent="0.3">
      <c r="A515" s="28"/>
      <c r="B515" s="99" t="s">
        <v>684</v>
      </c>
      <c r="C515" s="99"/>
      <c r="D515" s="99"/>
      <c r="E515" s="29"/>
      <c r="F515" s="100"/>
      <c r="G515" s="100"/>
      <c r="H515" s="100"/>
      <c r="I515" s="100"/>
      <c r="J515" s="100"/>
      <c r="K515" s="100"/>
      <c r="L515" s="29"/>
      <c r="M515" s="29"/>
      <c r="N515" s="29"/>
      <c r="O515" s="66"/>
      <c r="P515" s="41"/>
      <c r="Q515" s="55"/>
    </row>
    <row r="516" spans="1:17" s="1" customFormat="1" ht="47.1" customHeight="1" outlineLevel="6" thickBot="1" x14ac:dyDescent="0.25">
      <c r="A516" s="82" t="s">
        <v>1202</v>
      </c>
      <c r="B516" s="84"/>
      <c r="C516" s="15" t="s">
        <v>1203</v>
      </c>
      <c r="D516" s="15" t="s">
        <v>19</v>
      </c>
      <c r="E516" s="16"/>
      <c r="F516" s="87" t="s">
        <v>1204</v>
      </c>
      <c r="G516" s="87"/>
      <c r="H516" s="87"/>
      <c r="I516" s="87"/>
      <c r="J516" s="87"/>
      <c r="K516" s="87"/>
      <c r="L516" s="15">
        <v>18</v>
      </c>
      <c r="M516" s="15" t="s">
        <v>15</v>
      </c>
      <c r="N516" s="17" t="s">
        <v>1205</v>
      </c>
      <c r="O516" s="61"/>
      <c r="P516" s="36">
        <f t="shared" si="7"/>
        <v>0</v>
      </c>
      <c r="Q516" s="53">
        <v>32.07</v>
      </c>
    </row>
    <row r="517" spans="1:17" s="1" customFormat="1" ht="47.1" customHeight="1" outlineLevel="6" thickBot="1" x14ac:dyDescent="0.25">
      <c r="A517" s="83"/>
      <c r="B517" s="85"/>
      <c r="C517" s="18" t="s">
        <v>1206</v>
      </c>
      <c r="D517" s="18" t="s">
        <v>14</v>
      </c>
      <c r="E517" s="19"/>
      <c r="F517" s="88" t="s">
        <v>1207</v>
      </c>
      <c r="G517" s="88"/>
      <c r="H517" s="88"/>
      <c r="I517" s="88"/>
      <c r="J517" s="88"/>
      <c r="K517" s="88"/>
      <c r="L517" s="18">
        <v>36</v>
      </c>
      <c r="M517" s="18" t="s">
        <v>15</v>
      </c>
      <c r="N517" s="20" t="s">
        <v>1208</v>
      </c>
      <c r="O517" s="61"/>
      <c r="P517" s="35">
        <f t="shared" si="7"/>
        <v>0</v>
      </c>
      <c r="Q517" s="52">
        <v>42.33</v>
      </c>
    </row>
    <row r="518" spans="1:17" s="1" customFormat="1" ht="30.95" customHeight="1" outlineLevel="6" thickBot="1" x14ac:dyDescent="0.25">
      <c r="A518" s="82" t="s">
        <v>1209</v>
      </c>
      <c r="B518" s="84"/>
      <c r="C518" s="15" t="s">
        <v>1210</v>
      </c>
      <c r="D518" s="15" t="s">
        <v>19</v>
      </c>
      <c r="E518" s="16"/>
      <c r="F518" s="103" t="s">
        <v>1204</v>
      </c>
      <c r="G518" s="103"/>
      <c r="H518" s="103"/>
      <c r="I518" s="103"/>
      <c r="J518" s="103"/>
      <c r="K518" s="103"/>
      <c r="L518" s="15">
        <v>14</v>
      </c>
      <c r="M518" s="15" t="s">
        <v>15</v>
      </c>
      <c r="N518" s="17" t="s">
        <v>1211</v>
      </c>
      <c r="O518" s="61"/>
      <c r="P518" s="36">
        <f t="shared" si="7"/>
        <v>0</v>
      </c>
      <c r="Q518" s="53">
        <v>32.07</v>
      </c>
    </row>
    <row r="519" spans="1:17" s="1" customFormat="1" ht="30.95" customHeight="1" outlineLevel="6" thickBot="1" x14ac:dyDescent="0.25">
      <c r="A519" s="101"/>
      <c r="B519" s="102"/>
      <c r="C519" s="18" t="s">
        <v>1212</v>
      </c>
      <c r="D519" s="18" t="s">
        <v>61</v>
      </c>
      <c r="E519" s="19"/>
      <c r="F519" s="104" t="s">
        <v>1213</v>
      </c>
      <c r="G519" s="104"/>
      <c r="H519" s="104"/>
      <c r="I519" s="104"/>
      <c r="J519" s="104"/>
      <c r="K519" s="104"/>
      <c r="L519" s="18">
        <v>15</v>
      </c>
      <c r="M519" s="18" t="s">
        <v>15</v>
      </c>
      <c r="N519" s="20" t="s">
        <v>1214</v>
      </c>
      <c r="O519" s="61"/>
      <c r="P519" s="35">
        <f t="shared" si="7"/>
        <v>0</v>
      </c>
      <c r="Q519" s="52">
        <v>37.199999999999996</v>
      </c>
    </row>
    <row r="520" spans="1:17" s="1" customFormat="1" ht="30.95" customHeight="1" outlineLevel="6" thickBot="1" x14ac:dyDescent="0.25">
      <c r="A520" s="83"/>
      <c r="B520" s="85"/>
      <c r="C520" s="18" t="s">
        <v>1215</v>
      </c>
      <c r="D520" s="18" t="s">
        <v>14</v>
      </c>
      <c r="E520" s="19"/>
      <c r="F520" s="104" t="s">
        <v>1207</v>
      </c>
      <c r="G520" s="104"/>
      <c r="H520" s="104"/>
      <c r="I520" s="104"/>
      <c r="J520" s="104"/>
      <c r="K520" s="104"/>
      <c r="L520" s="18">
        <v>43</v>
      </c>
      <c r="M520" s="18" t="s">
        <v>15</v>
      </c>
      <c r="N520" s="20" t="s">
        <v>1216</v>
      </c>
      <c r="O520" s="61"/>
      <c r="P520" s="35">
        <f t="shared" si="7"/>
        <v>0</v>
      </c>
      <c r="Q520" s="52">
        <v>42.33</v>
      </c>
    </row>
    <row r="521" spans="1:17" s="1" customFormat="1" ht="47.1" customHeight="1" outlineLevel="6" thickBot="1" x14ac:dyDescent="0.25">
      <c r="A521" s="82" t="s">
        <v>1217</v>
      </c>
      <c r="B521" s="84"/>
      <c r="C521" s="15" t="s">
        <v>1218</v>
      </c>
      <c r="D521" s="15" t="s">
        <v>19</v>
      </c>
      <c r="E521" s="16"/>
      <c r="F521" s="87" t="s">
        <v>1204</v>
      </c>
      <c r="G521" s="87"/>
      <c r="H521" s="87"/>
      <c r="I521" s="87"/>
      <c r="J521" s="87"/>
      <c r="K521" s="87"/>
      <c r="L521" s="15">
        <v>12</v>
      </c>
      <c r="M521" s="15" t="s">
        <v>15</v>
      </c>
      <c r="N521" s="17" t="s">
        <v>1219</v>
      </c>
      <c r="O521" s="61"/>
      <c r="P521" s="36">
        <f t="shared" si="7"/>
        <v>0</v>
      </c>
      <c r="Q521" s="53">
        <v>32.07</v>
      </c>
    </row>
    <row r="522" spans="1:17" s="1" customFormat="1" ht="47.1" customHeight="1" outlineLevel="6" thickBot="1" x14ac:dyDescent="0.25">
      <c r="A522" s="83"/>
      <c r="B522" s="85"/>
      <c r="C522" s="18" t="s">
        <v>1220</v>
      </c>
      <c r="D522" s="18" t="s">
        <v>61</v>
      </c>
      <c r="E522" s="19"/>
      <c r="F522" s="88" t="s">
        <v>1213</v>
      </c>
      <c r="G522" s="88"/>
      <c r="H522" s="88"/>
      <c r="I522" s="88"/>
      <c r="J522" s="88"/>
      <c r="K522" s="88"/>
      <c r="L522" s="18">
        <v>24</v>
      </c>
      <c r="M522" s="18" t="s">
        <v>15</v>
      </c>
      <c r="N522" s="20" t="s">
        <v>1221</v>
      </c>
      <c r="O522" s="61"/>
      <c r="P522" s="35">
        <f t="shared" ref="P522:P585" si="8">Q522*O522</f>
        <v>0</v>
      </c>
      <c r="Q522" s="52">
        <v>37.199999999999996</v>
      </c>
    </row>
    <row r="523" spans="1:17" s="1" customFormat="1" ht="30.95" customHeight="1" outlineLevel="6" thickBot="1" x14ac:dyDescent="0.25">
      <c r="A523" s="82" t="s">
        <v>1222</v>
      </c>
      <c r="B523" s="84"/>
      <c r="C523" s="15" t="s">
        <v>1223</v>
      </c>
      <c r="D523" s="15" t="s">
        <v>19</v>
      </c>
      <c r="E523" s="16"/>
      <c r="F523" s="103" t="s">
        <v>1204</v>
      </c>
      <c r="G523" s="103"/>
      <c r="H523" s="103"/>
      <c r="I523" s="103"/>
      <c r="J523" s="103"/>
      <c r="K523" s="103"/>
      <c r="L523" s="15">
        <v>15</v>
      </c>
      <c r="M523" s="15" t="s">
        <v>15</v>
      </c>
      <c r="N523" s="17" t="s">
        <v>1224</v>
      </c>
      <c r="O523" s="61"/>
      <c r="P523" s="36">
        <f t="shared" si="8"/>
        <v>0</v>
      </c>
      <c r="Q523" s="53">
        <v>32.07</v>
      </c>
    </row>
    <row r="524" spans="1:17" s="1" customFormat="1" ht="30.95" customHeight="1" outlineLevel="6" thickBot="1" x14ac:dyDescent="0.25">
      <c r="A524" s="101"/>
      <c r="B524" s="102"/>
      <c r="C524" s="18" t="s">
        <v>1225</v>
      </c>
      <c r="D524" s="18" t="s">
        <v>61</v>
      </c>
      <c r="E524" s="19"/>
      <c r="F524" s="104" t="s">
        <v>1213</v>
      </c>
      <c r="G524" s="104"/>
      <c r="H524" s="104"/>
      <c r="I524" s="104"/>
      <c r="J524" s="104"/>
      <c r="K524" s="104"/>
      <c r="L524" s="18">
        <v>24</v>
      </c>
      <c r="M524" s="18" t="s">
        <v>15</v>
      </c>
      <c r="N524" s="20" t="s">
        <v>1226</v>
      </c>
      <c r="O524" s="61"/>
      <c r="P524" s="35">
        <f t="shared" si="8"/>
        <v>0</v>
      </c>
      <c r="Q524" s="52">
        <v>37.199999999999996</v>
      </c>
    </row>
    <row r="525" spans="1:17" s="1" customFormat="1" ht="30.95" customHeight="1" outlineLevel="6" thickBot="1" x14ac:dyDescent="0.25">
      <c r="A525" s="83"/>
      <c r="B525" s="85"/>
      <c r="C525" s="18" t="s">
        <v>1227</v>
      </c>
      <c r="D525" s="18" t="s">
        <v>14</v>
      </c>
      <c r="E525" s="19"/>
      <c r="F525" s="104" t="s">
        <v>1207</v>
      </c>
      <c r="G525" s="104"/>
      <c r="H525" s="104"/>
      <c r="I525" s="104"/>
      <c r="J525" s="104"/>
      <c r="K525" s="104"/>
      <c r="L525" s="18">
        <v>22</v>
      </c>
      <c r="M525" s="18" t="s">
        <v>15</v>
      </c>
      <c r="N525" s="20" t="s">
        <v>1228</v>
      </c>
      <c r="O525" s="61"/>
      <c r="P525" s="35">
        <f t="shared" si="8"/>
        <v>0</v>
      </c>
      <c r="Q525" s="52">
        <v>42.33</v>
      </c>
    </row>
    <row r="526" spans="1:17" s="1" customFormat="1" ht="30.95" customHeight="1" outlineLevel="6" thickBot="1" x14ac:dyDescent="0.25">
      <c r="A526" s="82" t="s">
        <v>1229</v>
      </c>
      <c r="B526" s="84"/>
      <c r="C526" s="15" t="s">
        <v>1230</v>
      </c>
      <c r="D526" s="15" t="s">
        <v>19</v>
      </c>
      <c r="E526" s="16"/>
      <c r="F526" s="103" t="s">
        <v>1204</v>
      </c>
      <c r="G526" s="103"/>
      <c r="H526" s="103"/>
      <c r="I526" s="103"/>
      <c r="J526" s="103"/>
      <c r="K526" s="103"/>
      <c r="L526" s="15">
        <v>17</v>
      </c>
      <c r="M526" s="15" t="s">
        <v>15</v>
      </c>
      <c r="N526" s="17" t="s">
        <v>1231</v>
      </c>
      <c r="O526" s="61"/>
      <c r="P526" s="36">
        <f t="shared" si="8"/>
        <v>0</v>
      </c>
      <c r="Q526" s="53">
        <v>32.07</v>
      </c>
    </row>
    <row r="527" spans="1:17" s="1" customFormat="1" ht="30.95" customHeight="1" outlineLevel="6" thickBot="1" x14ac:dyDescent="0.25">
      <c r="A527" s="101"/>
      <c r="B527" s="102"/>
      <c r="C527" s="18" t="s">
        <v>1232</v>
      </c>
      <c r="D527" s="18" t="s">
        <v>61</v>
      </c>
      <c r="E527" s="19"/>
      <c r="F527" s="104" t="s">
        <v>1213</v>
      </c>
      <c r="G527" s="104"/>
      <c r="H527" s="104"/>
      <c r="I527" s="104"/>
      <c r="J527" s="104"/>
      <c r="K527" s="104"/>
      <c r="L527" s="18">
        <v>11</v>
      </c>
      <c r="M527" s="18" t="s">
        <v>15</v>
      </c>
      <c r="N527" s="20" t="s">
        <v>1233</v>
      </c>
      <c r="O527" s="61"/>
      <c r="P527" s="35">
        <f t="shared" si="8"/>
        <v>0</v>
      </c>
      <c r="Q527" s="52">
        <v>37.199999999999996</v>
      </c>
    </row>
    <row r="528" spans="1:17" s="1" customFormat="1" ht="30.95" customHeight="1" outlineLevel="6" thickBot="1" x14ac:dyDescent="0.25">
      <c r="A528" s="83"/>
      <c r="B528" s="85"/>
      <c r="C528" s="18" t="s">
        <v>1234</v>
      </c>
      <c r="D528" s="18" t="s">
        <v>14</v>
      </c>
      <c r="E528" s="19"/>
      <c r="F528" s="104" t="s">
        <v>1207</v>
      </c>
      <c r="G528" s="104"/>
      <c r="H528" s="104"/>
      <c r="I528" s="104"/>
      <c r="J528" s="104"/>
      <c r="K528" s="104"/>
      <c r="L528" s="18">
        <v>37</v>
      </c>
      <c r="M528" s="18" t="s">
        <v>15</v>
      </c>
      <c r="N528" s="20" t="s">
        <v>1235</v>
      </c>
      <c r="O528" s="61"/>
      <c r="P528" s="35">
        <f t="shared" si="8"/>
        <v>0</v>
      </c>
      <c r="Q528" s="52">
        <v>42.33</v>
      </c>
    </row>
    <row r="529" spans="1:17" s="1" customFormat="1" ht="30.95" customHeight="1" outlineLevel="6" thickBot="1" x14ac:dyDescent="0.25">
      <c r="A529" s="82" t="s">
        <v>1236</v>
      </c>
      <c r="B529" s="84"/>
      <c r="C529" s="15" t="s">
        <v>1237</v>
      </c>
      <c r="D529" s="15" t="s">
        <v>19</v>
      </c>
      <c r="E529" s="16"/>
      <c r="F529" s="103" t="s">
        <v>1204</v>
      </c>
      <c r="G529" s="103"/>
      <c r="H529" s="103"/>
      <c r="I529" s="103"/>
      <c r="J529" s="103"/>
      <c r="K529" s="103"/>
      <c r="L529" s="15">
        <v>12</v>
      </c>
      <c r="M529" s="15" t="s">
        <v>15</v>
      </c>
      <c r="N529" s="17" t="s">
        <v>1238</v>
      </c>
      <c r="O529" s="61"/>
      <c r="P529" s="36">
        <f t="shared" si="8"/>
        <v>0</v>
      </c>
      <c r="Q529" s="53">
        <v>32.07</v>
      </c>
    </row>
    <row r="530" spans="1:17" s="1" customFormat="1" ht="30.95" customHeight="1" outlineLevel="6" thickBot="1" x14ac:dyDescent="0.25">
      <c r="A530" s="101"/>
      <c r="B530" s="102"/>
      <c r="C530" s="18" t="s">
        <v>1239</v>
      </c>
      <c r="D530" s="18" t="s">
        <v>61</v>
      </c>
      <c r="E530" s="19"/>
      <c r="F530" s="104" t="s">
        <v>1213</v>
      </c>
      <c r="G530" s="104"/>
      <c r="H530" s="104"/>
      <c r="I530" s="104"/>
      <c r="J530" s="104"/>
      <c r="K530" s="104"/>
      <c r="L530" s="18">
        <v>23</v>
      </c>
      <c r="M530" s="18" t="s">
        <v>15</v>
      </c>
      <c r="N530" s="20" t="s">
        <v>1240</v>
      </c>
      <c r="O530" s="61"/>
      <c r="P530" s="35">
        <f t="shared" si="8"/>
        <v>0</v>
      </c>
      <c r="Q530" s="52">
        <v>37.199999999999996</v>
      </c>
    </row>
    <row r="531" spans="1:17" s="1" customFormat="1" ht="30.95" customHeight="1" outlineLevel="6" thickBot="1" x14ac:dyDescent="0.25">
      <c r="A531" s="83"/>
      <c r="B531" s="85"/>
      <c r="C531" s="21" t="s">
        <v>1241</v>
      </c>
      <c r="D531" s="21" t="s">
        <v>14</v>
      </c>
      <c r="E531" s="22"/>
      <c r="F531" s="105" t="s">
        <v>1207</v>
      </c>
      <c r="G531" s="105"/>
      <c r="H531" s="105"/>
      <c r="I531" s="105"/>
      <c r="J531" s="105"/>
      <c r="K531" s="105"/>
      <c r="L531" s="21">
        <v>24</v>
      </c>
      <c r="M531" s="21" t="s">
        <v>15</v>
      </c>
      <c r="N531" s="23" t="s">
        <v>1242</v>
      </c>
      <c r="O531" s="62"/>
      <c r="P531" s="42">
        <f t="shared" si="8"/>
        <v>0</v>
      </c>
      <c r="Q531" s="56">
        <v>42.33</v>
      </c>
    </row>
    <row r="532" spans="1:17" s="1" customFormat="1" ht="12.95" customHeight="1" outlineLevel="5" thickBot="1" x14ac:dyDescent="0.3">
      <c r="A532" s="28"/>
      <c r="B532" s="99" t="s">
        <v>725</v>
      </c>
      <c r="C532" s="99"/>
      <c r="D532" s="99"/>
      <c r="E532" s="29"/>
      <c r="F532" s="100"/>
      <c r="G532" s="100"/>
      <c r="H532" s="100"/>
      <c r="I532" s="100"/>
      <c r="J532" s="100"/>
      <c r="K532" s="100"/>
      <c r="L532" s="29"/>
      <c r="M532" s="29"/>
      <c r="N532" s="29"/>
      <c r="O532" s="66"/>
      <c r="P532" s="41"/>
      <c r="Q532" s="55"/>
    </row>
    <row r="533" spans="1:17" s="1" customFormat="1" ht="30.95" customHeight="1" outlineLevel="6" thickBot="1" x14ac:dyDescent="0.25">
      <c r="A533" s="82" t="s">
        <v>1202</v>
      </c>
      <c r="B533" s="84"/>
      <c r="C533" s="15" t="s">
        <v>1243</v>
      </c>
      <c r="D533" s="15" t="s">
        <v>19</v>
      </c>
      <c r="E533" s="16"/>
      <c r="F533" s="103" t="s">
        <v>1244</v>
      </c>
      <c r="G533" s="103"/>
      <c r="H533" s="103"/>
      <c r="I533" s="103"/>
      <c r="J533" s="103"/>
      <c r="K533" s="103"/>
      <c r="L533" s="15">
        <v>9</v>
      </c>
      <c r="M533" s="15" t="s">
        <v>15</v>
      </c>
      <c r="N533" s="17" t="s">
        <v>1245</v>
      </c>
      <c r="O533" s="61"/>
      <c r="P533" s="36">
        <f t="shared" si="8"/>
        <v>0</v>
      </c>
      <c r="Q533" s="53">
        <v>32.07</v>
      </c>
    </row>
    <row r="534" spans="1:17" s="1" customFormat="1" ht="30.95" customHeight="1" outlineLevel="6" thickBot="1" x14ac:dyDescent="0.25">
      <c r="A534" s="101"/>
      <c r="B534" s="102"/>
      <c r="C534" s="18" t="s">
        <v>1246</v>
      </c>
      <c r="D534" s="18" t="s">
        <v>61</v>
      </c>
      <c r="E534" s="19"/>
      <c r="F534" s="104" t="s">
        <v>1247</v>
      </c>
      <c r="G534" s="104"/>
      <c r="H534" s="104"/>
      <c r="I534" s="104"/>
      <c r="J534" s="104"/>
      <c r="K534" s="104"/>
      <c r="L534" s="18">
        <v>15</v>
      </c>
      <c r="M534" s="18" t="s">
        <v>15</v>
      </c>
      <c r="N534" s="20" t="s">
        <v>1248</v>
      </c>
      <c r="O534" s="61"/>
      <c r="P534" s="35">
        <f t="shared" si="8"/>
        <v>0</v>
      </c>
      <c r="Q534" s="52">
        <v>37.199999999999996</v>
      </c>
    </row>
    <row r="535" spans="1:17" s="1" customFormat="1" ht="30.95" customHeight="1" outlineLevel="6" thickBot="1" x14ac:dyDescent="0.25">
      <c r="A535" s="83"/>
      <c r="B535" s="85"/>
      <c r="C535" s="18" t="s">
        <v>1249</v>
      </c>
      <c r="D535" s="18" t="s">
        <v>14</v>
      </c>
      <c r="E535" s="19"/>
      <c r="F535" s="104" t="s">
        <v>1250</v>
      </c>
      <c r="G535" s="104"/>
      <c r="H535" s="104"/>
      <c r="I535" s="104"/>
      <c r="J535" s="104"/>
      <c r="K535" s="104"/>
      <c r="L535" s="18">
        <v>25</v>
      </c>
      <c r="M535" s="18" t="s">
        <v>15</v>
      </c>
      <c r="N535" s="20" t="s">
        <v>1251</v>
      </c>
      <c r="O535" s="61"/>
      <c r="P535" s="35">
        <f t="shared" si="8"/>
        <v>0</v>
      </c>
      <c r="Q535" s="52">
        <v>42.33</v>
      </c>
    </row>
    <row r="536" spans="1:17" s="1" customFormat="1" ht="30.95" customHeight="1" outlineLevel="6" thickBot="1" x14ac:dyDescent="0.25">
      <c r="A536" s="82" t="s">
        <v>1209</v>
      </c>
      <c r="B536" s="84"/>
      <c r="C536" s="15" t="s">
        <v>1252</v>
      </c>
      <c r="D536" s="15" t="s">
        <v>19</v>
      </c>
      <c r="E536" s="16"/>
      <c r="F536" s="103" t="s">
        <v>1244</v>
      </c>
      <c r="G536" s="103"/>
      <c r="H536" s="103"/>
      <c r="I536" s="103"/>
      <c r="J536" s="103"/>
      <c r="K536" s="103"/>
      <c r="L536" s="15">
        <v>14</v>
      </c>
      <c r="M536" s="15" t="s">
        <v>15</v>
      </c>
      <c r="N536" s="17" t="s">
        <v>1253</v>
      </c>
      <c r="O536" s="61"/>
      <c r="P536" s="36">
        <f t="shared" si="8"/>
        <v>0</v>
      </c>
      <c r="Q536" s="53">
        <v>32.07</v>
      </c>
    </row>
    <row r="537" spans="1:17" s="1" customFormat="1" ht="30.95" customHeight="1" outlineLevel="6" thickBot="1" x14ac:dyDescent="0.25">
      <c r="A537" s="101"/>
      <c r="B537" s="102"/>
      <c r="C537" s="18" t="s">
        <v>1254</v>
      </c>
      <c r="D537" s="18" t="s">
        <v>61</v>
      </c>
      <c r="E537" s="19"/>
      <c r="F537" s="104" t="s">
        <v>1247</v>
      </c>
      <c r="G537" s="104"/>
      <c r="H537" s="104"/>
      <c r="I537" s="104"/>
      <c r="J537" s="104"/>
      <c r="K537" s="104"/>
      <c r="L537" s="18">
        <v>10</v>
      </c>
      <c r="M537" s="18" t="s">
        <v>15</v>
      </c>
      <c r="N537" s="20" t="s">
        <v>1255</v>
      </c>
      <c r="O537" s="61"/>
      <c r="P537" s="35">
        <f t="shared" si="8"/>
        <v>0</v>
      </c>
      <c r="Q537" s="52">
        <v>37.199999999999996</v>
      </c>
    </row>
    <row r="538" spans="1:17" s="1" customFormat="1" ht="30.95" customHeight="1" outlineLevel="6" thickBot="1" x14ac:dyDescent="0.25">
      <c r="A538" s="83"/>
      <c r="B538" s="85"/>
      <c r="C538" s="18" t="s">
        <v>1256</v>
      </c>
      <c r="D538" s="18" t="s">
        <v>14</v>
      </c>
      <c r="E538" s="19"/>
      <c r="F538" s="104" t="s">
        <v>1250</v>
      </c>
      <c r="G538" s="104"/>
      <c r="H538" s="104"/>
      <c r="I538" s="104"/>
      <c r="J538" s="104"/>
      <c r="K538" s="104"/>
      <c r="L538" s="18">
        <v>16</v>
      </c>
      <c r="M538" s="18" t="s">
        <v>15</v>
      </c>
      <c r="N538" s="20" t="s">
        <v>1257</v>
      </c>
      <c r="O538" s="61"/>
      <c r="P538" s="35">
        <f t="shared" si="8"/>
        <v>0</v>
      </c>
      <c r="Q538" s="52">
        <v>42.33</v>
      </c>
    </row>
    <row r="539" spans="1:17" s="1" customFormat="1" ht="93.95" customHeight="1" outlineLevel="6" thickBot="1" x14ac:dyDescent="0.25">
      <c r="A539" s="10" t="s">
        <v>1217</v>
      </c>
      <c r="B539" s="11"/>
      <c r="C539" s="15" t="s">
        <v>1258</v>
      </c>
      <c r="D539" s="15" t="s">
        <v>61</v>
      </c>
      <c r="E539" s="16"/>
      <c r="F539" s="87" t="s">
        <v>1247</v>
      </c>
      <c r="G539" s="87"/>
      <c r="H539" s="87"/>
      <c r="I539" s="87"/>
      <c r="J539" s="87"/>
      <c r="K539" s="87"/>
      <c r="L539" s="15">
        <v>38</v>
      </c>
      <c r="M539" s="15" t="s">
        <v>15</v>
      </c>
      <c r="N539" s="17" t="s">
        <v>1259</v>
      </c>
      <c r="O539" s="61"/>
      <c r="P539" s="36">
        <f t="shared" si="8"/>
        <v>0</v>
      </c>
      <c r="Q539" s="53">
        <v>37.199999999999996</v>
      </c>
    </row>
    <row r="540" spans="1:17" s="1" customFormat="1" ht="30.95" customHeight="1" outlineLevel="6" thickBot="1" x14ac:dyDescent="0.25">
      <c r="A540" s="82" t="s">
        <v>1222</v>
      </c>
      <c r="B540" s="84"/>
      <c r="C540" s="15" t="s">
        <v>1260</v>
      </c>
      <c r="D540" s="15" t="s">
        <v>19</v>
      </c>
      <c r="E540" s="16"/>
      <c r="F540" s="103" t="s">
        <v>1244</v>
      </c>
      <c r="G540" s="103"/>
      <c r="H540" s="103"/>
      <c r="I540" s="103"/>
      <c r="J540" s="103"/>
      <c r="K540" s="103"/>
      <c r="L540" s="15">
        <v>18</v>
      </c>
      <c r="M540" s="15" t="s">
        <v>15</v>
      </c>
      <c r="N540" s="17" t="s">
        <v>1261</v>
      </c>
      <c r="O540" s="61"/>
      <c r="P540" s="36">
        <f t="shared" si="8"/>
        <v>0</v>
      </c>
      <c r="Q540" s="53">
        <v>32.07</v>
      </c>
    </row>
    <row r="541" spans="1:17" s="1" customFormat="1" ht="30.95" customHeight="1" outlineLevel="6" thickBot="1" x14ac:dyDescent="0.25">
      <c r="A541" s="101"/>
      <c r="B541" s="102"/>
      <c r="C541" s="18" t="s">
        <v>1262</v>
      </c>
      <c r="D541" s="18" t="s">
        <v>61</v>
      </c>
      <c r="E541" s="19"/>
      <c r="F541" s="104" t="s">
        <v>1247</v>
      </c>
      <c r="G541" s="104"/>
      <c r="H541" s="104"/>
      <c r="I541" s="104"/>
      <c r="J541" s="104"/>
      <c r="K541" s="104"/>
      <c r="L541" s="18">
        <v>23</v>
      </c>
      <c r="M541" s="18" t="s">
        <v>15</v>
      </c>
      <c r="N541" s="20" t="s">
        <v>1263</v>
      </c>
      <c r="O541" s="61"/>
      <c r="P541" s="35">
        <f t="shared" si="8"/>
        <v>0</v>
      </c>
      <c r="Q541" s="52">
        <v>37.199999999999996</v>
      </c>
    </row>
    <row r="542" spans="1:17" s="1" customFormat="1" ht="30.95" customHeight="1" outlineLevel="6" thickBot="1" x14ac:dyDescent="0.25">
      <c r="A542" s="83"/>
      <c r="B542" s="85"/>
      <c r="C542" s="18" t="s">
        <v>1264</v>
      </c>
      <c r="D542" s="18" t="s">
        <v>14</v>
      </c>
      <c r="E542" s="19"/>
      <c r="F542" s="104" t="s">
        <v>1250</v>
      </c>
      <c r="G542" s="104"/>
      <c r="H542" s="104"/>
      <c r="I542" s="104"/>
      <c r="J542" s="104"/>
      <c r="K542" s="104"/>
      <c r="L542" s="18">
        <v>3</v>
      </c>
      <c r="M542" s="18" t="s">
        <v>15</v>
      </c>
      <c r="N542" s="20" t="s">
        <v>1265</v>
      </c>
      <c r="O542" s="61"/>
      <c r="P542" s="35">
        <f t="shared" si="8"/>
        <v>0</v>
      </c>
      <c r="Q542" s="52">
        <v>42.33</v>
      </c>
    </row>
    <row r="543" spans="1:17" s="1" customFormat="1" ht="93.95" customHeight="1" outlineLevel="6" thickBot="1" x14ac:dyDescent="0.25">
      <c r="A543" s="10" t="s">
        <v>1229</v>
      </c>
      <c r="B543" s="11"/>
      <c r="C543" s="15" t="s">
        <v>1266</v>
      </c>
      <c r="D543" s="15" t="s">
        <v>61</v>
      </c>
      <c r="E543" s="16"/>
      <c r="F543" s="87" t="s">
        <v>1247</v>
      </c>
      <c r="G543" s="87"/>
      <c r="H543" s="87"/>
      <c r="I543" s="87"/>
      <c r="J543" s="87"/>
      <c r="K543" s="87"/>
      <c r="L543" s="15">
        <v>7</v>
      </c>
      <c r="M543" s="15" t="s">
        <v>15</v>
      </c>
      <c r="N543" s="17" t="s">
        <v>1267</v>
      </c>
      <c r="O543" s="61"/>
      <c r="P543" s="36">
        <f t="shared" si="8"/>
        <v>0</v>
      </c>
      <c r="Q543" s="53">
        <v>37.199999999999996</v>
      </c>
    </row>
    <row r="544" spans="1:17" s="1" customFormat="1" ht="47.1" customHeight="1" outlineLevel="6" thickBot="1" x14ac:dyDescent="0.25">
      <c r="A544" s="82" t="s">
        <v>1236</v>
      </c>
      <c r="B544" s="84"/>
      <c r="C544" s="15" t="s">
        <v>1268</v>
      </c>
      <c r="D544" s="15" t="s">
        <v>19</v>
      </c>
      <c r="E544" s="16"/>
      <c r="F544" s="87" t="s">
        <v>1244</v>
      </c>
      <c r="G544" s="87"/>
      <c r="H544" s="87"/>
      <c r="I544" s="87"/>
      <c r="J544" s="87"/>
      <c r="K544" s="87"/>
      <c r="L544" s="15">
        <v>3</v>
      </c>
      <c r="M544" s="15" t="s">
        <v>15</v>
      </c>
      <c r="N544" s="17" t="s">
        <v>1269</v>
      </c>
      <c r="O544" s="61"/>
      <c r="P544" s="36">
        <f t="shared" si="8"/>
        <v>0</v>
      </c>
      <c r="Q544" s="53">
        <v>32.07</v>
      </c>
    </row>
    <row r="545" spans="1:17" s="1" customFormat="1" ht="47.1" customHeight="1" outlineLevel="6" thickBot="1" x14ac:dyDescent="0.25">
      <c r="A545" s="83"/>
      <c r="B545" s="85"/>
      <c r="C545" s="21" t="s">
        <v>1270</v>
      </c>
      <c r="D545" s="21" t="s">
        <v>61</v>
      </c>
      <c r="E545" s="22"/>
      <c r="F545" s="106" t="s">
        <v>1247</v>
      </c>
      <c r="G545" s="106"/>
      <c r="H545" s="106"/>
      <c r="I545" s="106"/>
      <c r="J545" s="106"/>
      <c r="K545" s="106"/>
      <c r="L545" s="21">
        <v>60</v>
      </c>
      <c r="M545" s="21" t="s">
        <v>15</v>
      </c>
      <c r="N545" s="23" t="s">
        <v>1271</v>
      </c>
      <c r="O545" s="62"/>
      <c r="P545" s="42">
        <f t="shared" si="8"/>
        <v>0</v>
      </c>
      <c r="Q545" s="56">
        <v>37.199999999999996</v>
      </c>
    </row>
    <row r="546" spans="1:17" s="1" customFormat="1" ht="12.95" customHeight="1" outlineLevel="3" x14ac:dyDescent="0.25">
      <c r="A546" s="24"/>
      <c r="B546" s="92" t="s">
        <v>1272</v>
      </c>
      <c r="C546" s="92"/>
      <c r="D546" s="92"/>
      <c r="E546" s="25"/>
      <c r="F546" s="93"/>
      <c r="G546" s="93"/>
      <c r="H546" s="93"/>
      <c r="I546" s="93"/>
      <c r="J546" s="93"/>
      <c r="K546" s="93"/>
      <c r="L546" s="25"/>
      <c r="M546" s="25"/>
      <c r="N546" s="25"/>
      <c r="O546" s="66"/>
      <c r="P546" s="39"/>
      <c r="Q546" s="55"/>
    </row>
    <row r="547" spans="1:17" s="1" customFormat="1" ht="47.25" customHeight="1" outlineLevel="4" x14ac:dyDescent="0.25">
      <c r="A547" s="26"/>
      <c r="B547" s="97" t="s">
        <v>78</v>
      </c>
      <c r="C547" s="97"/>
      <c r="D547" s="97"/>
      <c r="E547" s="27"/>
      <c r="F547" s="98"/>
      <c r="G547" s="98"/>
      <c r="H547" s="98"/>
      <c r="I547" s="98"/>
      <c r="J547" s="98"/>
      <c r="K547" s="98"/>
      <c r="L547" s="27"/>
      <c r="M547" s="27"/>
      <c r="N547" s="27"/>
      <c r="O547" s="66"/>
      <c r="P547" s="40"/>
      <c r="Q547" s="55"/>
    </row>
    <row r="548" spans="1:17" s="1" customFormat="1" ht="12.95" customHeight="1" outlineLevel="5" thickBot="1" x14ac:dyDescent="0.3">
      <c r="A548" s="28"/>
      <c r="B548" s="99" t="s">
        <v>684</v>
      </c>
      <c r="C548" s="99"/>
      <c r="D548" s="99"/>
      <c r="E548" s="29"/>
      <c r="F548" s="100"/>
      <c r="G548" s="100"/>
      <c r="H548" s="100"/>
      <c r="I548" s="100"/>
      <c r="J548" s="100"/>
      <c r="K548" s="100"/>
      <c r="L548" s="29"/>
      <c r="M548" s="29"/>
      <c r="N548" s="29"/>
      <c r="O548" s="66"/>
      <c r="P548" s="41"/>
      <c r="Q548" s="55"/>
    </row>
    <row r="549" spans="1:17" s="1" customFormat="1" ht="93.95" customHeight="1" outlineLevel="6" thickBot="1" x14ac:dyDescent="0.25">
      <c r="A549" s="10" t="s">
        <v>1273</v>
      </c>
      <c r="B549" s="11"/>
      <c r="C549" s="15" t="s">
        <v>1274</v>
      </c>
      <c r="D549" s="15" t="s">
        <v>61</v>
      </c>
      <c r="E549" s="16"/>
      <c r="F549" s="87" t="s">
        <v>1275</v>
      </c>
      <c r="G549" s="87"/>
      <c r="H549" s="87"/>
      <c r="I549" s="87"/>
      <c r="J549" s="87"/>
      <c r="K549" s="87"/>
      <c r="L549" s="15">
        <v>12</v>
      </c>
      <c r="M549" s="15" t="s">
        <v>15</v>
      </c>
      <c r="N549" s="17" t="s">
        <v>1276</v>
      </c>
      <c r="O549" s="61"/>
      <c r="P549" s="36">
        <f t="shared" si="8"/>
        <v>0</v>
      </c>
      <c r="Q549" s="53">
        <v>46.17</v>
      </c>
    </row>
    <row r="550" spans="1:17" s="1" customFormat="1" ht="30.95" customHeight="1" outlineLevel="6" thickBot="1" x14ac:dyDescent="0.25">
      <c r="A550" s="82" t="s">
        <v>1277</v>
      </c>
      <c r="B550" s="84"/>
      <c r="C550" s="15" t="s">
        <v>1278</v>
      </c>
      <c r="D550" s="15" t="s">
        <v>19</v>
      </c>
      <c r="E550" s="16"/>
      <c r="F550" s="103" t="s">
        <v>1279</v>
      </c>
      <c r="G550" s="103"/>
      <c r="H550" s="103"/>
      <c r="I550" s="103"/>
      <c r="J550" s="103"/>
      <c r="K550" s="103"/>
      <c r="L550" s="15">
        <v>21</v>
      </c>
      <c r="M550" s="15" t="s">
        <v>15</v>
      </c>
      <c r="N550" s="17" t="s">
        <v>1280</v>
      </c>
      <c r="O550" s="61"/>
      <c r="P550" s="36">
        <f t="shared" si="8"/>
        <v>0</v>
      </c>
      <c r="Q550" s="53">
        <v>39.76</v>
      </c>
    </row>
    <row r="551" spans="1:17" s="1" customFormat="1" ht="30.95" customHeight="1" outlineLevel="6" thickBot="1" x14ac:dyDescent="0.25">
      <c r="A551" s="101"/>
      <c r="B551" s="102"/>
      <c r="C551" s="18" t="s">
        <v>1281</v>
      </c>
      <c r="D551" s="18" t="s">
        <v>61</v>
      </c>
      <c r="E551" s="19"/>
      <c r="F551" s="104" t="s">
        <v>1275</v>
      </c>
      <c r="G551" s="104"/>
      <c r="H551" s="104"/>
      <c r="I551" s="104"/>
      <c r="J551" s="104"/>
      <c r="K551" s="104"/>
      <c r="L551" s="18">
        <v>22</v>
      </c>
      <c r="M551" s="18" t="s">
        <v>15</v>
      </c>
      <c r="N551" s="20" t="s">
        <v>1282</v>
      </c>
      <c r="O551" s="61"/>
      <c r="P551" s="35">
        <f t="shared" si="8"/>
        <v>0</v>
      </c>
      <c r="Q551" s="52">
        <v>46.17</v>
      </c>
    </row>
    <row r="552" spans="1:17" s="1" customFormat="1" ht="30.95" customHeight="1" outlineLevel="6" thickBot="1" x14ac:dyDescent="0.25">
      <c r="A552" s="83"/>
      <c r="B552" s="85"/>
      <c r="C552" s="18" t="s">
        <v>1283</v>
      </c>
      <c r="D552" s="18" t="s">
        <v>14</v>
      </c>
      <c r="E552" s="19"/>
      <c r="F552" s="104" t="s">
        <v>1284</v>
      </c>
      <c r="G552" s="104"/>
      <c r="H552" s="104"/>
      <c r="I552" s="104"/>
      <c r="J552" s="104"/>
      <c r="K552" s="104"/>
      <c r="L552" s="18">
        <v>21</v>
      </c>
      <c r="M552" s="18" t="s">
        <v>15</v>
      </c>
      <c r="N552" s="20" t="s">
        <v>1285</v>
      </c>
      <c r="O552" s="61"/>
      <c r="P552" s="35">
        <f t="shared" si="8"/>
        <v>0</v>
      </c>
      <c r="Q552" s="52">
        <v>52.589999999999996</v>
      </c>
    </row>
    <row r="553" spans="1:17" s="1" customFormat="1" ht="30.95" customHeight="1" outlineLevel="6" thickBot="1" x14ac:dyDescent="0.25">
      <c r="A553" s="82" t="s">
        <v>1286</v>
      </c>
      <c r="B553" s="84"/>
      <c r="C553" s="15" t="s">
        <v>1287</v>
      </c>
      <c r="D553" s="15" t="s">
        <v>19</v>
      </c>
      <c r="E553" s="16"/>
      <c r="F553" s="103" t="s">
        <v>1279</v>
      </c>
      <c r="G553" s="103"/>
      <c r="H553" s="103"/>
      <c r="I553" s="103"/>
      <c r="J553" s="103"/>
      <c r="K553" s="103"/>
      <c r="L553" s="15">
        <v>31</v>
      </c>
      <c r="M553" s="15" t="s">
        <v>15</v>
      </c>
      <c r="N553" s="17" t="s">
        <v>1288</v>
      </c>
      <c r="O553" s="61"/>
      <c r="P553" s="36">
        <f t="shared" si="8"/>
        <v>0</v>
      </c>
      <c r="Q553" s="53">
        <v>39.76</v>
      </c>
    </row>
    <row r="554" spans="1:17" s="1" customFormat="1" ht="30.95" customHeight="1" outlineLevel="6" thickBot="1" x14ac:dyDescent="0.25">
      <c r="A554" s="101"/>
      <c r="B554" s="102"/>
      <c r="C554" s="18" t="s">
        <v>1289</v>
      </c>
      <c r="D554" s="18" t="s">
        <v>61</v>
      </c>
      <c r="E554" s="19"/>
      <c r="F554" s="104" t="s">
        <v>1275</v>
      </c>
      <c r="G554" s="104"/>
      <c r="H554" s="104"/>
      <c r="I554" s="104"/>
      <c r="J554" s="104"/>
      <c r="K554" s="104"/>
      <c r="L554" s="18">
        <v>32</v>
      </c>
      <c r="M554" s="18" t="s">
        <v>15</v>
      </c>
      <c r="N554" s="20" t="s">
        <v>1290</v>
      </c>
      <c r="O554" s="61"/>
      <c r="P554" s="35">
        <f t="shared" si="8"/>
        <v>0</v>
      </c>
      <c r="Q554" s="52">
        <v>46.17</v>
      </c>
    </row>
    <row r="555" spans="1:17" s="1" customFormat="1" ht="30.95" customHeight="1" outlineLevel="6" thickBot="1" x14ac:dyDescent="0.25">
      <c r="A555" s="83"/>
      <c r="B555" s="85"/>
      <c r="C555" s="18" t="s">
        <v>1291</v>
      </c>
      <c r="D555" s="18" t="s">
        <v>14</v>
      </c>
      <c r="E555" s="19"/>
      <c r="F555" s="104" t="s">
        <v>1284</v>
      </c>
      <c r="G555" s="104"/>
      <c r="H555" s="104"/>
      <c r="I555" s="104"/>
      <c r="J555" s="104"/>
      <c r="K555" s="104"/>
      <c r="L555" s="18">
        <v>36</v>
      </c>
      <c r="M555" s="18" t="s">
        <v>15</v>
      </c>
      <c r="N555" s="20" t="s">
        <v>1292</v>
      </c>
      <c r="O555" s="61"/>
      <c r="P555" s="35">
        <f t="shared" si="8"/>
        <v>0</v>
      </c>
      <c r="Q555" s="52">
        <v>52.589999999999996</v>
      </c>
    </row>
    <row r="556" spans="1:17" s="1" customFormat="1" ht="30.95" customHeight="1" outlineLevel="6" thickBot="1" x14ac:dyDescent="0.25">
      <c r="A556" s="82" t="s">
        <v>1293</v>
      </c>
      <c r="B556" s="84"/>
      <c r="C556" s="15" t="s">
        <v>1294</v>
      </c>
      <c r="D556" s="15" t="s">
        <v>19</v>
      </c>
      <c r="E556" s="16"/>
      <c r="F556" s="103" t="s">
        <v>1279</v>
      </c>
      <c r="G556" s="103"/>
      <c r="H556" s="103"/>
      <c r="I556" s="103"/>
      <c r="J556" s="103"/>
      <c r="K556" s="103"/>
      <c r="L556" s="15">
        <v>27</v>
      </c>
      <c r="M556" s="15" t="s">
        <v>15</v>
      </c>
      <c r="N556" s="17" t="s">
        <v>1295</v>
      </c>
      <c r="O556" s="61"/>
      <c r="P556" s="36">
        <f t="shared" si="8"/>
        <v>0</v>
      </c>
      <c r="Q556" s="53">
        <v>39.76</v>
      </c>
    </row>
    <row r="557" spans="1:17" s="1" customFormat="1" ht="30.95" customHeight="1" outlineLevel="6" thickBot="1" x14ac:dyDescent="0.25">
      <c r="A557" s="101"/>
      <c r="B557" s="102"/>
      <c r="C557" s="18" t="s">
        <v>1296</v>
      </c>
      <c r="D557" s="18" t="s">
        <v>61</v>
      </c>
      <c r="E557" s="19"/>
      <c r="F557" s="104" t="s">
        <v>1275</v>
      </c>
      <c r="G557" s="104"/>
      <c r="H557" s="104"/>
      <c r="I557" s="104"/>
      <c r="J557" s="104"/>
      <c r="K557" s="104"/>
      <c r="L557" s="18">
        <v>15</v>
      </c>
      <c r="M557" s="18" t="s">
        <v>15</v>
      </c>
      <c r="N557" s="20" t="s">
        <v>1297</v>
      </c>
      <c r="O557" s="61"/>
      <c r="P557" s="35">
        <f t="shared" si="8"/>
        <v>0</v>
      </c>
      <c r="Q557" s="52">
        <v>46.17</v>
      </c>
    </row>
    <row r="558" spans="1:17" s="1" customFormat="1" ht="30.95" customHeight="1" outlineLevel="6" thickBot="1" x14ac:dyDescent="0.25">
      <c r="A558" s="83"/>
      <c r="B558" s="85"/>
      <c r="C558" s="18" t="s">
        <v>1298</v>
      </c>
      <c r="D558" s="18" t="s">
        <v>14</v>
      </c>
      <c r="E558" s="19"/>
      <c r="F558" s="104" t="s">
        <v>1284</v>
      </c>
      <c r="G558" s="104"/>
      <c r="H558" s="104"/>
      <c r="I558" s="104"/>
      <c r="J558" s="104"/>
      <c r="K558" s="104"/>
      <c r="L558" s="18">
        <v>23</v>
      </c>
      <c r="M558" s="18" t="s">
        <v>15</v>
      </c>
      <c r="N558" s="20" t="s">
        <v>1299</v>
      </c>
      <c r="O558" s="61"/>
      <c r="P558" s="35">
        <f t="shared" si="8"/>
        <v>0</v>
      </c>
      <c r="Q558" s="52">
        <v>52.589999999999996</v>
      </c>
    </row>
    <row r="559" spans="1:17" s="1" customFormat="1" ht="47.1" customHeight="1" outlineLevel="6" thickBot="1" x14ac:dyDescent="0.25">
      <c r="A559" s="82" t="s">
        <v>1300</v>
      </c>
      <c r="B559" s="84"/>
      <c r="C559" s="15" t="s">
        <v>1301</v>
      </c>
      <c r="D559" s="15" t="s">
        <v>19</v>
      </c>
      <c r="E559" s="16"/>
      <c r="F559" s="87" t="s">
        <v>1279</v>
      </c>
      <c r="G559" s="87"/>
      <c r="H559" s="87"/>
      <c r="I559" s="87"/>
      <c r="J559" s="87"/>
      <c r="K559" s="87"/>
      <c r="L559" s="15">
        <v>26</v>
      </c>
      <c r="M559" s="15" t="s">
        <v>15</v>
      </c>
      <c r="N559" s="17" t="s">
        <v>1302</v>
      </c>
      <c r="O559" s="61"/>
      <c r="P559" s="36">
        <f t="shared" si="8"/>
        <v>0</v>
      </c>
      <c r="Q559" s="53">
        <v>39.76</v>
      </c>
    </row>
    <row r="560" spans="1:17" s="1" customFormat="1" ht="47.1" customHeight="1" outlineLevel="6" thickBot="1" x14ac:dyDescent="0.25">
      <c r="A560" s="83"/>
      <c r="B560" s="85"/>
      <c r="C560" s="18" t="s">
        <v>1303</v>
      </c>
      <c r="D560" s="18" t="s">
        <v>14</v>
      </c>
      <c r="E560" s="19"/>
      <c r="F560" s="88" t="s">
        <v>1284</v>
      </c>
      <c r="G560" s="88"/>
      <c r="H560" s="88"/>
      <c r="I560" s="88"/>
      <c r="J560" s="88"/>
      <c r="K560" s="88"/>
      <c r="L560" s="18">
        <v>8</v>
      </c>
      <c r="M560" s="18" t="s">
        <v>15</v>
      </c>
      <c r="N560" s="20" t="s">
        <v>1304</v>
      </c>
      <c r="O560" s="61"/>
      <c r="P560" s="35">
        <f t="shared" si="8"/>
        <v>0</v>
      </c>
      <c r="Q560" s="52">
        <v>52.589999999999996</v>
      </c>
    </row>
    <row r="561" spans="1:17" s="1" customFormat="1" ht="30.95" customHeight="1" outlineLevel="6" thickBot="1" x14ac:dyDescent="0.25">
      <c r="A561" s="82" t="s">
        <v>1305</v>
      </c>
      <c r="B561" s="84"/>
      <c r="C561" s="15" t="s">
        <v>1306</v>
      </c>
      <c r="D561" s="15" t="s">
        <v>19</v>
      </c>
      <c r="E561" s="16"/>
      <c r="F561" s="103" t="s">
        <v>1279</v>
      </c>
      <c r="G561" s="103"/>
      <c r="H561" s="103"/>
      <c r="I561" s="103"/>
      <c r="J561" s="103"/>
      <c r="K561" s="103"/>
      <c r="L561" s="15">
        <v>30</v>
      </c>
      <c r="M561" s="15" t="s">
        <v>15</v>
      </c>
      <c r="N561" s="17" t="s">
        <v>1307</v>
      </c>
      <c r="O561" s="61"/>
      <c r="P561" s="36">
        <f t="shared" si="8"/>
        <v>0</v>
      </c>
      <c r="Q561" s="53">
        <v>39.76</v>
      </c>
    </row>
    <row r="562" spans="1:17" s="1" customFormat="1" ht="30.95" customHeight="1" outlineLevel="6" thickBot="1" x14ac:dyDescent="0.25">
      <c r="A562" s="101"/>
      <c r="B562" s="102"/>
      <c r="C562" s="18" t="s">
        <v>1308</v>
      </c>
      <c r="D562" s="18" t="s">
        <v>61</v>
      </c>
      <c r="E562" s="19"/>
      <c r="F562" s="104" t="s">
        <v>1275</v>
      </c>
      <c r="G562" s="104"/>
      <c r="H562" s="104"/>
      <c r="I562" s="104"/>
      <c r="J562" s="104"/>
      <c r="K562" s="104"/>
      <c r="L562" s="18">
        <v>2</v>
      </c>
      <c r="M562" s="18" t="s">
        <v>15</v>
      </c>
      <c r="N562" s="20" t="s">
        <v>1309</v>
      </c>
      <c r="O562" s="61"/>
      <c r="P562" s="35">
        <f t="shared" si="8"/>
        <v>0</v>
      </c>
      <c r="Q562" s="52">
        <v>46.17</v>
      </c>
    </row>
    <row r="563" spans="1:17" s="1" customFormat="1" ht="30.95" customHeight="1" outlineLevel="6" thickBot="1" x14ac:dyDescent="0.25">
      <c r="A563" s="83"/>
      <c r="B563" s="85"/>
      <c r="C563" s="18" t="s">
        <v>1310</v>
      </c>
      <c r="D563" s="18" t="s">
        <v>14</v>
      </c>
      <c r="E563" s="19"/>
      <c r="F563" s="104" t="s">
        <v>1284</v>
      </c>
      <c r="G563" s="104"/>
      <c r="H563" s="104"/>
      <c r="I563" s="104"/>
      <c r="J563" s="104"/>
      <c r="K563" s="104"/>
      <c r="L563" s="18">
        <v>27</v>
      </c>
      <c r="M563" s="18" t="s">
        <v>15</v>
      </c>
      <c r="N563" s="20" t="s">
        <v>1311</v>
      </c>
      <c r="O563" s="61"/>
      <c r="P563" s="35">
        <f t="shared" si="8"/>
        <v>0</v>
      </c>
      <c r="Q563" s="52">
        <v>52.589999999999996</v>
      </c>
    </row>
    <row r="564" spans="1:17" s="1" customFormat="1" ht="30.95" customHeight="1" outlineLevel="6" thickBot="1" x14ac:dyDescent="0.25">
      <c r="A564" s="82" t="s">
        <v>1312</v>
      </c>
      <c r="B564" s="84"/>
      <c r="C564" s="15" t="s">
        <v>1313</v>
      </c>
      <c r="D564" s="15" t="s">
        <v>19</v>
      </c>
      <c r="E564" s="16"/>
      <c r="F564" s="103" t="s">
        <v>1279</v>
      </c>
      <c r="G564" s="103"/>
      <c r="H564" s="103"/>
      <c r="I564" s="103"/>
      <c r="J564" s="103"/>
      <c r="K564" s="103"/>
      <c r="L564" s="15">
        <v>7</v>
      </c>
      <c r="M564" s="15" t="s">
        <v>15</v>
      </c>
      <c r="N564" s="17" t="s">
        <v>1314</v>
      </c>
      <c r="O564" s="61"/>
      <c r="P564" s="36">
        <f t="shared" si="8"/>
        <v>0</v>
      </c>
      <c r="Q564" s="53">
        <v>39.76</v>
      </c>
    </row>
    <row r="565" spans="1:17" s="1" customFormat="1" ht="30.95" customHeight="1" outlineLevel="6" thickBot="1" x14ac:dyDescent="0.25">
      <c r="A565" s="101"/>
      <c r="B565" s="102"/>
      <c r="C565" s="18" t="s">
        <v>1315</v>
      </c>
      <c r="D565" s="18" t="s">
        <v>61</v>
      </c>
      <c r="E565" s="19"/>
      <c r="F565" s="104" t="s">
        <v>1275</v>
      </c>
      <c r="G565" s="104"/>
      <c r="H565" s="104"/>
      <c r="I565" s="104"/>
      <c r="J565" s="104"/>
      <c r="K565" s="104"/>
      <c r="L565" s="18">
        <v>38</v>
      </c>
      <c r="M565" s="18" t="s">
        <v>15</v>
      </c>
      <c r="N565" s="20" t="s">
        <v>1316</v>
      </c>
      <c r="O565" s="61"/>
      <c r="P565" s="35">
        <f t="shared" si="8"/>
        <v>0</v>
      </c>
      <c r="Q565" s="52">
        <v>46.17</v>
      </c>
    </row>
    <row r="566" spans="1:17" s="1" customFormat="1" ht="30.95" customHeight="1" outlineLevel="6" thickBot="1" x14ac:dyDescent="0.25">
      <c r="A566" s="83"/>
      <c r="B566" s="85"/>
      <c r="C566" s="18" t="s">
        <v>1317</v>
      </c>
      <c r="D566" s="18" t="s">
        <v>14</v>
      </c>
      <c r="E566" s="19"/>
      <c r="F566" s="104" t="s">
        <v>1284</v>
      </c>
      <c r="G566" s="104"/>
      <c r="H566" s="104"/>
      <c r="I566" s="104"/>
      <c r="J566" s="104"/>
      <c r="K566" s="104"/>
      <c r="L566" s="18">
        <v>28</v>
      </c>
      <c r="M566" s="18" t="s">
        <v>15</v>
      </c>
      <c r="N566" s="20" t="s">
        <v>1318</v>
      </c>
      <c r="O566" s="61"/>
      <c r="P566" s="35">
        <f t="shared" si="8"/>
        <v>0</v>
      </c>
      <c r="Q566" s="52">
        <v>52.589999999999996</v>
      </c>
    </row>
    <row r="567" spans="1:17" s="1" customFormat="1" ht="30.95" customHeight="1" outlineLevel="6" thickBot="1" x14ac:dyDescent="0.25">
      <c r="A567" s="82" t="s">
        <v>1319</v>
      </c>
      <c r="B567" s="84"/>
      <c r="C567" s="15" t="s">
        <v>1320</v>
      </c>
      <c r="D567" s="15" t="s">
        <v>19</v>
      </c>
      <c r="E567" s="16"/>
      <c r="F567" s="103" t="s">
        <v>1279</v>
      </c>
      <c r="G567" s="103"/>
      <c r="H567" s="103"/>
      <c r="I567" s="103"/>
      <c r="J567" s="103"/>
      <c r="K567" s="103"/>
      <c r="L567" s="15">
        <v>9</v>
      </c>
      <c r="M567" s="15" t="s">
        <v>15</v>
      </c>
      <c r="N567" s="17" t="s">
        <v>1321</v>
      </c>
      <c r="O567" s="61"/>
      <c r="P567" s="36">
        <f t="shared" si="8"/>
        <v>0</v>
      </c>
      <c r="Q567" s="53">
        <v>39.76</v>
      </c>
    </row>
    <row r="568" spans="1:17" s="1" customFormat="1" ht="30.95" customHeight="1" outlineLevel="6" thickBot="1" x14ac:dyDescent="0.25">
      <c r="A568" s="101"/>
      <c r="B568" s="102"/>
      <c r="C568" s="18" t="s">
        <v>1322</v>
      </c>
      <c r="D568" s="18" t="s">
        <v>61</v>
      </c>
      <c r="E568" s="19"/>
      <c r="F568" s="104" t="s">
        <v>1275</v>
      </c>
      <c r="G568" s="104"/>
      <c r="H568" s="104"/>
      <c r="I568" s="104"/>
      <c r="J568" s="104"/>
      <c r="K568" s="104"/>
      <c r="L568" s="18">
        <v>24</v>
      </c>
      <c r="M568" s="18" t="s">
        <v>15</v>
      </c>
      <c r="N568" s="20" t="s">
        <v>1323</v>
      </c>
      <c r="O568" s="61"/>
      <c r="P568" s="35">
        <f t="shared" si="8"/>
        <v>0</v>
      </c>
      <c r="Q568" s="52">
        <v>46.17</v>
      </c>
    </row>
    <row r="569" spans="1:17" s="1" customFormat="1" ht="30.95" customHeight="1" outlineLevel="6" thickBot="1" x14ac:dyDescent="0.25">
      <c r="A569" s="83"/>
      <c r="B569" s="85"/>
      <c r="C569" s="18" t="s">
        <v>1324</v>
      </c>
      <c r="D569" s="18" t="s">
        <v>14</v>
      </c>
      <c r="E569" s="19"/>
      <c r="F569" s="104" t="s">
        <v>1284</v>
      </c>
      <c r="G569" s="104"/>
      <c r="H569" s="104"/>
      <c r="I569" s="104"/>
      <c r="J569" s="104"/>
      <c r="K569" s="104"/>
      <c r="L569" s="18">
        <v>37</v>
      </c>
      <c r="M569" s="18" t="s">
        <v>15</v>
      </c>
      <c r="N569" s="20" t="s">
        <v>1325</v>
      </c>
      <c r="O569" s="61"/>
      <c r="P569" s="35">
        <f t="shared" si="8"/>
        <v>0</v>
      </c>
      <c r="Q569" s="52">
        <v>52.589999999999996</v>
      </c>
    </row>
    <row r="570" spans="1:17" s="1" customFormat="1" ht="30.95" customHeight="1" outlineLevel="6" thickBot="1" x14ac:dyDescent="0.25">
      <c r="A570" s="82" t="s">
        <v>1326</v>
      </c>
      <c r="B570" s="84"/>
      <c r="C570" s="15" t="s">
        <v>1327</v>
      </c>
      <c r="D570" s="15" t="s">
        <v>19</v>
      </c>
      <c r="E570" s="16"/>
      <c r="F570" s="103" t="s">
        <v>1279</v>
      </c>
      <c r="G570" s="103"/>
      <c r="H570" s="103"/>
      <c r="I570" s="103"/>
      <c r="J570" s="103"/>
      <c r="K570" s="103"/>
      <c r="L570" s="15">
        <v>55</v>
      </c>
      <c r="M570" s="15" t="s">
        <v>15</v>
      </c>
      <c r="N570" s="17" t="s">
        <v>1328</v>
      </c>
      <c r="O570" s="61"/>
      <c r="P570" s="36">
        <f t="shared" si="8"/>
        <v>0</v>
      </c>
      <c r="Q570" s="53">
        <v>39.76</v>
      </c>
    </row>
    <row r="571" spans="1:17" s="1" customFormat="1" ht="30.95" customHeight="1" outlineLevel="6" thickBot="1" x14ac:dyDescent="0.25">
      <c r="A571" s="101"/>
      <c r="B571" s="102"/>
      <c r="C571" s="18" t="s">
        <v>1329</v>
      </c>
      <c r="D571" s="18" t="s">
        <v>61</v>
      </c>
      <c r="E571" s="19"/>
      <c r="F571" s="104" t="s">
        <v>1275</v>
      </c>
      <c r="G571" s="104"/>
      <c r="H571" s="104"/>
      <c r="I571" s="104"/>
      <c r="J571" s="104"/>
      <c r="K571" s="104"/>
      <c r="L571" s="18">
        <v>59</v>
      </c>
      <c r="M571" s="18" t="s">
        <v>15</v>
      </c>
      <c r="N571" s="20" t="s">
        <v>1330</v>
      </c>
      <c r="O571" s="61"/>
      <c r="P571" s="35">
        <f t="shared" si="8"/>
        <v>0</v>
      </c>
      <c r="Q571" s="52">
        <v>46.17</v>
      </c>
    </row>
    <row r="572" spans="1:17" s="1" customFormat="1" ht="30.95" customHeight="1" outlineLevel="6" thickBot="1" x14ac:dyDescent="0.25">
      <c r="A572" s="83"/>
      <c r="B572" s="85"/>
      <c r="C572" s="18" t="s">
        <v>1331</v>
      </c>
      <c r="D572" s="18" t="s">
        <v>14</v>
      </c>
      <c r="E572" s="19"/>
      <c r="F572" s="104" t="s">
        <v>1284</v>
      </c>
      <c r="G572" s="104"/>
      <c r="H572" s="104"/>
      <c r="I572" s="104"/>
      <c r="J572" s="104"/>
      <c r="K572" s="104"/>
      <c r="L572" s="18">
        <v>92</v>
      </c>
      <c r="M572" s="18" t="s">
        <v>15</v>
      </c>
      <c r="N572" s="20" t="s">
        <v>1332</v>
      </c>
      <c r="O572" s="61"/>
      <c r="P572" s="35">
        <f t="shared" si="8"/>
        <v>0</v>
      </c>
      <c r="Q572" s="52">
        <v>52.589999999999996</v>
      </c>
    </row>
    <row r="573" spans="1:17" s="1" customFormat="1" ht="30.95" customHeight="1" outlineLevel="6" thickBot="1" x14ac:dyDescent="0.25">
      <c r="A573" s="82" t="s">
        <v>1333</v>
      </c>
      <c r="B573" s="84"/>
      <c r="C573" s="15" t="s">
        <v>1334</v>
      </c>
      <c r="D573" s="15" t="s">
        <v>19</v>
      </c>
      <c r="E573" s="16"/>
      <c r="F573" s="103" t="s">
        <v>1279</v>
      </c>
      <c r="G573" s="103"/>
      <c r="H573" s="103"/>
      <c r="I573" s="103"/>
      <c r="J573" s="103"/>
      <c r="K573" s="103"/>
      <c r="L573" s="15">
        <v>17</v>
      </c>
      <c r="M573" s="15" t="s">
        <v>15</v>
      </c>
      <c r="N573" s="17" t="s">
        <v>1335</v>
      </c>
      <c r="O573" s="61"/>
      <c r="P573" s="36">
        <f t="shared" si="8"/>
        <v>0</v>
      </c>
      <c r="Q573" s="53">
        <v>39.76</v>
      </c>
    </row>
    <row r="574" spans="1:17" s="1" customFormat="1" ht="30.95" customHeight="1" outlineLevel="6" thickBot="1" x14ac:dyDescent="0.25">
      <c r="A574" s="101"/>
      <c r="B574" s="102"/>
      <c r="C574" s="18" t="s">
        <v>1336</v>
      </c>
      <c r="D574" s="18" t="s">
        <v>61</v>
      </c>
      <c r="E574" s="19"/>
      <c r="F574" s="104" t="s">
        <v>1275</v>
      </c>
      <c r="G574" s="104"/>
      <c r="H574" s="104"/>
      <c r="I574" s="104"/>
      <c r="J574" s="104"/>
      <c r="K574" s="104"/>
      <c r="L574" s="18">
        <v>2</v>
      </c>
      <c r="M574" s="18" t="s">
        <v>15</v>
      </c>
      <c r="N574" s="20" t="s">
        <v>1337</v>
      </c>
      <c r="O574" s="61"/>
      <c r="P574" s="35">
        <f t="shared" si="8"/>
        <v>0</v>
      </c>
      <c r="Q574" s="52">
        <v>46.17</v>
      </c>
    </row>
    <row r="575" spans="1:17" s="1" customFormat="1" ht="30.95" customHeight="1" outlineLevel="6" thickBot="1" x14ac:dyDescent="0.25">
      <c r="A575" s="83"/>
      <c r="B575" s="85"/>
      <c r="C575" s="18" t="s">
        <v>1338</v>
      </c>
      <c r="D575" s="18" t="s">
        <v>14</v>
      </c>
      <c r="E575" s="19"/>
      <c r="F575" s="104" t="s">
        <v>1284</v>
      </c>
      <c r="G575" s="104"/>
      <c r="H575" s="104"/>
      <c r="I575" s="104"/>
      <c r="J575" s="104"/>
      <c r="K575" s="104"/>
      <c r="L575" s="18">
        <v>17</v>
      </c>
      <c r="M575" s="18" t="s">
        <v>15</v>
      </c>
      <c r="N575" s="20" t="s">
        <v>1339</v>
      </c>
      <c r="O575" s="61"/>
      <c r="P575" s="35">
        <f t="shared" si="8"/>
        <v>0</v>
      </c>
      <c r="Q575" s="52">
        <v>52.589999999999996</v>
      </c>
    </row>
    <row r="576" spans="1:17" s="1" customFormat="1" ht="93.95" customHeight="1" outlineLevel="6" thickBot="1" x14ac:dyDescent="0.25">
      <c r="A576" s="10" t="s">
        <v>1340</v>
      </c>
      <c r="B576" s="11"/>
      <c r="C576" s="15" t="s">
        <v>1341</v>
      </c>
      <c r="D576" s="15" t="s">
        <v>14</v>
      </c>
      <c r="E576" s="16"/>
      <c r="F576" s="87" t="s">
        <v>1284</v>
      </c>
      <c r="G576" s="87"/>
      <c r="H576" s="87"/>
      <c r="I576" s="87"/>
      <c r="J576" s="87"/>
      <c r="K576" s="87"/>
      <c r="L576" s="15">
        <v>65</v>
      </c>
      <c r="M576" s="15" t="s">
        <v>15</v>
      </c>
      <c r="N576" s="17" t="s">
        <v>1342</v>
      </c>
      <c r="O576" s="61"/>
      <c r="P576" s="36">
        <f t="shared" si="8"/>
        <v>0</v>
      </c>
      <c r="Q576" s="53">
        <v>52.589999999999996</v>
      </c>
    </row>
    <row r="577" spans="1:17" s="1" customFormat="1" ht="47.1" customHeight="1" outlineLevel="6" thickBot="1" x14ac:dyDescent="0.25">
      <c r="A577" s="82" t="s">
        <v>1343</v>
      </c>
      <c r="B577" s="84"/>
      <c r="C577" s="15" t="s">
        <v>1344</v>
      </c>
      <c r="D577" s="15" t="s">
        <v>19</v>
      </c>
      <c r="E577" s="16"/>
      <c r="F577" s="87" t="s">
        <v>1279</v>
      </c>
      <c r="G577" s="87"/>
      <c r="H577" s="87"/>
      <c r="I577" s="87"/>
      <c r="J577" s="87"/>
      <c r="K577" s="87"/>
      <c r="L577" s="15">
        <v>16</v>
      </c>
      <c r="M577" s="15" t="s">
        <v>15</v>
      </c>
      <c r="N577" s="17" t="s">
        <v>1345</v>
      </c>
      <c r="O577" s="61"/>
      <c r="P577" s="36">
        <f t="shared" si="8"/>
        <v>0</v>
      </c>
      <c r="Q577" s="53">
        <v>39.76</v>
      </c>
    </row>
    <row r="578" spans="1:17" s="1" customFormat="1" ht="47.1" customHeight="1" outlineLevel="6" thickBot="1" x14ac:dyDescent="0.25">
      <c r="A578" s="83"/>
      <c r="B578" s="85"/>
      <c r="C578" s="21" t="s">
        <v>1346</v>
      </c>
      <c r="D578" s="21" t="s">
        <v>61</v>
      </c>
      <c r="E578" s="22"/>
      <c r="F578" s="106" t="s">
        <v>1275</v>
      </c>
      <c r="G578" s="106"/>
      <c r="H578" s="106"/>
      <c r="I578" s="106"/>
      <c r="J578" s="106"/>
      <c r="K578" s="106"/>
      <c r="L578" s="21">
        <v>2</v>
      </c>
      <c r="M578" s="21" t="s">
        <v>15</v>
      </c>
      <c r="N578" s="23" t="s">
        <v>1347</v>
      </c>
      <c r="O578" s="62"/>
      <c r="P578" s="42">
        <f t="shared" si="8"/>
        <v>0</v>
      </c>
      <c r="Q578" s="56">
        <v>46.17</v>
      </c>
    </row>
    <row r="579" spans="1:17" s="1" customFormat="1" ht="12.95" customHeight="1" outlineLevel="5" thickBot="1" x14ac:dyDescent="0.3">
      <c r="A579" s="28"/>
      <c r="B579" s="99" t="s">
        <v>725</v>
      </c>
      <c r="C579" s="99"/>
      <c r="D579" s="99"/>
      <c r="E579" s="29"/>
      <c r="F579" s="100"/>
      <c r="G579" s="100"/>
      <c r="H579" s="100"/>
      <c r="I579" s="100"/>
      <c r="J579" s="100"/>
      <c r="K579" s="100"/>
      <c r="L579" s="29"/>
      <c r="M579" s="29"/>
      <c r="N579" s="29"/>
      <c r="O579" s="66"/>
      <c r="P579" s="41"/>
      <c r="Q579" s="55"/>
    </row>
    <row r="580" spans="1:17" s="1" customFormat="1" ht="30.95" customHeight="1" outlineLevel="6" thickBot="1" x14ac:dyDescent="0.25">
      <c r="A580" s="82" t="s">
        <v>1277</v>
      </c>
      <c r="B580" s="84"/>
      <c r="C580" s="15" t="s">
        <v>1348</v>
      </c>
      <c r="D580" s="15" t="s">
        <v>19</v>
      </c>
      <c r="E580" s="16"/>
      <c r="F580" s="103" t="s">
        <v>1349</v>
      </c>
      <c r="G580" s="103"/>
      <c r="H580" s="103"/>
      <c r="I580" s="103"/>
      <c r="J580" s="103"/>
      <c r="K580" s="103"/>
      <c r="L580" s="15">
        <v>28</v>
      </c>
      <c r="M580" s="15" t="s">
        <v>15</v>
      </c>
      <c r="N580" s="17" t="s">
        <v>1350</v>
      </c>
      <c r="O580" s="61"/>
      <c r="P580" s="36">
        <f t="shared" si="8"/>
        <v>0</v>
      </c>
      <c r="Q580" s="53">
        <v>36.43</v>
      </c>
    </row>
    <row r="581" spans="1:17" s="1" customFormat="1" ht="30.95" customHeight="1" outlineLevel="6" thickBot="1" x14ac:dyDescent="0.25">
      <c r="A581" s="101"/>
      <c r="B581" s="102"/>
      <c r="C581" s="18" t="s">
        <v>1351</v>
      </c>
      <c r="D581" s="18" t="s">
        <v>61</v>
      </c>
      <c r="E581" s="19"/>
      <c r="F581" s="104" t="s">
        <v>1352</v>
      </c>
      <c r="G581" s="104"/>
      <c r="H581" s="104"/>
      <c r="I581" s="104"/>
      <c r="J581" s="104"/>
      <c r="K581" s="104"/>
      <c r="L581" s="18">
        <v>40</v>
      </c>
      <c r="M581" s="18" t="s">
        <v>15</v>
      </c>
      <c r="N581" s="20" t="s">
        <v>1353</v>
      </c>
      <c r="O581" s="61"/>
      <c r="P581" s="35">
        <f t="shared" si="8"/>
        <v>0</v>
      </c>
      <c r="Q581" s="52">
        <v>42.07</v>
      </c>
    </row>
    <row r="582" spans="1:17" s="1" customFormat="1" ht="30.95" customHeight="1" outlineLevel="6" thickBot="1" x14ac:dyDescent="0.25">
      <c r="A582" s="83"/>
      <c r="B582" s="85"/>
      <c r="C582" s="18" t="s">
        <v>1354</v>
      </c>
      <c r="D582" s="18" t="s">
        <v>14</v>
      </c>
      <c r="E582" s="19"/>
      <c r="F582" s="104" t="s">
        <v>1355</v>
      </c>
      <c r="G582" s="104"/>
      <c r="H582" s="104"/>
      <c r="I582" s="104"/>
      <c r="J582" s="104"/>
      <c r="K582" s="104"/>
      <c r="L582" s="18">
        <v>39</v>
      </c>
      <c r="M582" s="18" t="s">
        <v>15</v>
      </c>
      <c r="N582" s="20" t="s">
        <v>1356</v>
      </c>
      <c r="O582" s="61"/>
      <c r="P582" s="35">
        <f t="shared" si="8"/>
        <v>0</v>
      </c>
      <c r="Q582" s="52">
        <v>48.23</v>
      </c>
    </row>
    <row r="583" spans="1:17" s="1" customFormat="1" ht="47.1" customHeight="1" outlineLevel="6" thickBot="1" x14ac:dyDescent="0.25">
      <c r="A583" s="82" t="s">
        <v>1286</v>
      </c>
      <c r="B583" s="84"/>
      <c r="C583" s="15" t="s">
        <v>1357</v>
      </c>
      <c r="D583" s="15" t="s">
        <v>61</v>
      </c>
      <c r="E583" s="16"/>
      <c r="F583" s="87" t="s">
        <v>1352</v>
      </c>
      <c r="G583" s="87"/>
      <c r="H583" s="87"/>
      <c r="I583" s="87"/>
      <c r="J583" s="87"/>
      <c r="K583" s="87"/>
      <c r="L583" s="15">
        <v>4</v>
      </c>
      <c r="M583" s="15" t="s">
        <v>15</v>
      </c>
      <c r="N583" s="17" t="s">
        <v>1358</v>
      </c>
      <c r="O583" s="61"/>
      <c r="P583" s="36">
        <f t="shared" si="8"/>
        <v>0</v>
      </c>
      <c r="Q583" s="53">
        <v>42.07</v>
      </c>
    </row>
    <row r="584" spans="1:17" s="1" customFormat="1" ht="47.1" customHeight="1" outlineLevel="6" thickBot="1" x14ac:dyDescent="0.25">
      <c r="A584" s="83"/>
      <c r="B584" s="85"/>
      <c r="C584" s="18" t="s">
        <v>1359</v>
      </c>
      <c r="D584" s="18" t="s">
        <v>14</v>
      </c>
      <c r="E584" s="19"/>
      <c r="F584" s="88" t="s">
        <v>1355</v>
      </c>
      <c r="G584" s="88"/>
      <c r="H584" s="88"/>
      <c r="I584" s="88"/>
      <c r="J584" s="88"/>
      <c r="K584" s="88"/>
      <c r="L584" s="18">
        <v>5</v>
      </c>
      <c r="M584" s="18" t="s">
        <v>15</v>
      </c>
      <c r="N584" s="20" t="s">
        <v>1360</v>
      </c>
      <c r="O584" s="61"/>
      <c r="P584" s="35">
        <f t="shared" si="8"/>
        <v>0</v>
      </c>
      <c r="Q584" s="52">
        <v>48.23</v>
      </c>
    </row>
    <row r="585" spans="1:17" s="1" customFormat="1" ht="47.1" customHeight="1" outlineLevel="6" thickBot="1" x14ac:dyDescent="0.25">
      <c r="A585" s="82" t="s">
        <v>1293</v>
      </c>
      <c r="B585" s="84"/>
      <c r="C585" s="15" t="s">
        <v>1361</v>
      </c>
      <c r="D585" s="15" t="s">
        <v>61</v>
      </c>
      <c r="E585" s="16"/>
      <c r="F585" s="87" t="s">
        <v>1352</v>
      </c>
      <c r="G585" s="87"/>
      <c r="H585" s="87"/>
      <c r="I585" s="87"/>
      <c r="J585" s="87"/>
      <c r="K585" s="87"/>
      <c r="L585" s="15">
        <v>5</v>
      </c>
      <c r="M585" s="15" t="s">
        <v>15</v>
      </c>
      <c r="N585" s="17" t="s">
        <v>1362</v>
      </c>
      <c r="O585" s="61"/>
      <c r="P585" s="36">
        <f t="shared" si="8"/>
        <v>0</v>
      </c>
      <c r="Q585" s="53">
        <v>42.07</v>
      </c>
    </row>
    <row r="586" spans="1:17" s="1" customFormat="1" ht="47.1" customHeight="1" outlineLevel="6" thickBot="1" x14ac:dyDescent="0.25">
      <c r="A586" s="83"/>
      <c r="B586" s="85"/>
      <c r="C586" s="18" t="s">
        <v>1363</v>
      </c>
      <c r="D586" s="18" t="s">
        <v>14</v>
      </c>
      <c r="E586" s="19"/>
      <c r="F586" s="88" t="s">
        <v>1355</v>
      </c>
      <c r="G586" s="88"/>
      <c r="H586" s="88"/>
      <c r="I586" s="88"/>
      <c r="J586" s="88"/>
      <c r="K586" s="88"/>
      <c r="L586" s="18">
        <v>58</v>
      </c>
      <c r="M586" s="18" t="s">
        <v>15</v>
      </c>
      <c r="N586" s="20" t="s">
        <v>1364</v>
      </c>
      <c r="O586" s="61"/>
      <c r="P586" s="35">
        <f t="shared" ref="P586:P649" si="9">Q586*O586</f>
        <v>0</v>
      </c>
      <c r="Q586" s="52">
        <v>48.23</v>
      </c>
    </row>
    <row r="587" spans="1:17" s="1" customFormat="1" ht="30.95" customHeight="1" outlineLevel="6" thickBot="1" x14ac:dyDescent="0.25">
      <c r="A587" s="82" t="s">
        <v>1300</v>
      </c>
      <c r="B587" s="84"/>
      <c r="C587" s="15" t="s">
        <v>1365</v>
      </c>
      <c r="D587" s="15" t="s">
        <v>19</v>
      </c>
      <c r="E587" s="16"/>
      <c r="F587" s="103" t="s">
        <v>1349</v>
      </c>
      <c r="G587" s="103"/>
      <c r="H587" s="103"/>
      <c r="I587" s="103"/>
      <c r="J587" s="103"/>
      <c r="K587" s="103"/>
      <c r="L587" s="15">
        <v>17</v>
      </c>
      <c r="M587" s="15" t="s">
        <v>15</v>
      </c>
      <c r="N587" s="17" t="s">
        <v>1366</v>
      </c>
      <c r="O587" s="61"/>
      <c r="P587" s="36">
        <f t="shared" si="9"/>
        <v>0</v>
      </c>
      <c r="Q587" s="53">
        <v>36.43</v>
      </c>
    </row>
    <row r="588" spans="1:17" s="1" customFormat="1" ht="30.95" customHeight="1" outlineLevel="6" thickBot="1" x14ac:dyDescent="0.25">
      <c r="A588" s="101"/>
      <c r="B588" s="102"/>
      <c r="C588" s="18" t="s">
        <v>1367</v>
      </c>
      <c r="D588" s="18" t="s">
        <v>61</v>
      </c>
      <c r="E588" s="19"/>
      <c r="F588" s="104" t="s">
        <v>1352</v>
      </c>
      <c r="G588" s="104"/>
      <c r="H588" s="104"/>
      <c r="I588" s="104"/>
      <c r="J588" s="104"/>
      <c r="K588" s="104"/>
      <c r="L588" s="18">
        <v>47</v>
      </c>
      <c r="M588" s="18" t="s">
        <v>15</v>
      </c>
      <c r="N588" s="20" t="s">
        <v>1368</v>
      </c>
      <c r="O588" s="61"/>
      <c r="P588" s="35">
        <f t="shared" si="9"/>
        <v>0</v>
      </c>
      <c r="Q588" s="52">
        <v>42.07</v>
      </c>
    </row>
    <row r="589" spans="1:17" s="1" customFormat="1" ht="30.95" customHeight="1" outlineLevel="6" thickBot="1" x14ac:dyDescent="0.25">
      <c r="A589" s="83"/>
      <c r="B589" s="85"/>
      <c r="C589" s="18" t="s">
        <v>1369</v>
      </c>
      <c r="D589" s="18" t="s">
        <v>14</v>
      </c>
      <c r="E589" s="19"/>
      <c r="F589" s="104" t="s">
        <v>1355</v>
      </c>
      <c r="G589" s="104"/>
      <c r="H589" s="104"/>
      <c r="I589" s="104"/>
      <c r="J589" s="104"/>
      <c r="K589" s="104"/>
      <c r="L589" s="18">
        <v>19</v>
      </c>
      <c r="M589" s="18" t="s">
        <v>15</v>
      </c>
      <c r="N589" s="20" t="s">
        <v>1370</v>
      </c>
      <c r="O589" s="61"/>
      <c r="P589" s="35">
        <f t="shared" si="9"/>
        <v>0</v>
      </c>
      <c r="Q589" s="52">
        <v>48.23</v>
      </c>
    </row>
    <row r="590" spans="1:17" s="1" customFormat="1" ht="30.95" customHeight="1" outlineLevel="6" thickBot="1" x14ac:dyDescent="0.25">
      <c r="A590" s="82" t="s">
        <v>1305</v>
      </c>
      <c r="B590" s="84"/>
      <c r="C590" s="15" t="s">
        <v>1371</v>
      </c>
      <c r="D590" s="15" t="s">
        <v>19</v>
      </c>
      <c r="E590" s="16"/>
      <c r="F590" s="103" t="s">
        <v>1349</v>
      </c>
      <c r="G590" s="103"/>
      <c r="H590" s="103"/>
      <c r="I590" s="103"/>
      <c r="J590" s="103"/>
      <c r="K590" s="103"/>
      <c r="L590" s="15">
        <v>31</v>
      </c>
      <c r="M590" s="15" t="s">
        <v>15</v>
      </c>
      <c r="N590" s="17" t="s">
        <v>1372</v>
      </c>
      <c r="O590" s="61"/>
      <c r="P590" s="36">
        <f t="shared" si="9"/>
        <v>0</v>
      </c>
      <c r="Q590" s="53">
        <v>36.43</v>
      </c>
    </row>
    <row r="591" spans="1:17" s="1" customFormat="1" ht="30.95" customHeight="1" outlineLevel="6" thickBot="1" x14ac:dyDescent="0.25">
      <c r="A591" s="101"/>
      <c r="B591" s="102"/>
      <c r="C591" s="18" t="s">
        <v>1373</v>
      </c>
      <c r="D591" s="18" t="s">
        <v>61</v>
      </c>
      <c r="E591" s="19"/>
      <c r="F591" s="104" t="s">
        <v>1352</v>
      </c>
      <c r="G591" s="104"/>
      <c r="H591" s="104"/>
      <c r="I591" s="104"/>
      <c r="J591" s="104"/>
      <c r="K591" s="104"/>
      <c r="L591" s="18">
        <v>20</v>
      </c>
      <c r="M591" s="18" t="s">
        <v>15</v>
      </c>
      <c r="N591" s="20" t="s">
        <v>1374</v>
      </c>
      <c r="O591" s="61"/>
      <c r="P591" s="35">
        <f t="shared" si="9"/>
        <v>0</v>
      </c>
      <c r="Q591" s="52">
        <v>42.07</v>
      </c>
    </row>
    <row r="592" spans="1:17" s="1" customFormat="1" ht="30.95" customHeight="1" outlineLevel="6" thickBot="1" x14ac:dyDescent="0.25">
      <c r="A592" s="83"/>
      <c r="B592" s="85"/>
      <c r="C592" s="18" t="s">
        <v>1375</v>
      </c>
      <c r="D592" s="18" t="s">
        <v>14</v>
      </c>
      <c r="E592" s="19"/>
      <c r="F592" s="104" t="s">
        <v>1355</v>
      </c>
      <c r="G592" s="104"/>
      <c r="H592" s="104"/>
      <c r="I592" s="104"/>
      <c r="J592" s="104"/>
      <c r="K592" s="104"/>
      <c r="L592" s="18">
        <v>8</v>
      </c>
      <c r="M592" s="18" t="s">
        <v>15</v>
      </c>
      <c r="N592" s="20" t="s">
        <v>1376</v>
      </c>
      <c r="O592" s="61"/>
      <c r="P592" s="35">
        <f t="shared" si="9"/>
        <v>0</v>
      </c>
      <c r="Q592" s="52">
        <v>48.23</v>
      </c>
    </row>
    <row r="593" spans="1:17" s="1" customFormat="1" ht="30.95" customHeight="1" outlineLevel="6" thickBot="1" x14ac:dyDescent="0.25">
      <c r="A593" s="82" t="s">
        <v>1312</v>
      </c>
      <c r="B593" s="84"/>
      <c r="C593" s="15" t="s">
        <v>1377</v>
      </c>
      <c r="D593" s="15" t="s">
        <v>19</v>
      </c>
      <c r="E593" s="16"/>
      <c r="F593" s="103" t="s">
        <v>1349</v>
      </c>
      <c r="G593" s="103"/>
      <c r="H593" s="103"/>
      <c r="I593" s="103"/>
      <c r="J593" s="103"/>
      <c r="K593" s="103"/>
      <c r="L593" s="15">
        <v>59</v>
      </c>
      <c r="M593" s="15" t="s">
        <v>15</v>
      </c>
      <c r="N593" s="17" t="s">
        <v>1378</v>
      </c>
      <c r="O593" s="61"/>
      <c r="P593" s="36">
        <f t="shared" si="9"/>
        <v>0</v>
      </c>
      <c r="Q593" s="53">
        <v>36.43</v>
      </c>
    </row>
    <row r="594" spans="1:17" s="1" customFormat="1" ht="30.95" customHeight="1" outlineLevel="6" thickBot="1" x14ac:dyDescent="0.25">
      <c r="A594" s="101"/>
      <c r="B594" s="102"/>
      <c r="C594" s="18" t="s">
        <v>1379</v>
      </c>
      <c r="D594" s="18" t="s">
        <v>61</v>
      </c>
      <c r="E594" s="19"/>
      <c r="F594" s="104" t="s">
        <v>1352</v>
      </c>
      <c r="G594" s="104"/>
      <c r="H594" s="104"/>
      <c r="I594" s="104"/>
      <c r="J594" s="104"/>
      <c r="K594" s="104"/>
      <c r="L594" s="18">
        <v>27</v>
      </c>
      <c r="M594" s="18" t="s">
        <v>15</v>
      </c>
      <c r="N594" s="20" t="s">
        <v>1380</v>
      </c>
      <c r="O594" s="61"/>
      <c r="P594" s="35">
        <f t="shared" si="9"/>
        <v>0</v>
      </c>
      <c r="Q594" s="52">
        <v>42.07</v>
      </c>
    </row>
    <row r="595" spans="1:17" s="1" customFormat="1" ht="30.95" customHeight="1" outlineLevel="6" thickBot="1" x14ac:dyDescent="0.25">
      <c r="A595" s="83"/>
      <c r="B595" s="85"/>
      <c r="C595" s="18" t="s">
        <v>1381</v>
      </c>
      <c r="D595" s="18" t="s">
        <v>14</v>
      </c>
      <c r="E595" s="19"/>
      <c r="F595" s="104" t="s">
        <v>1355</v>
      </c>
      <c r="G595" s="104"/>
      <c r="H595" s="104"/>
      <c r="I595" s="104"/>
      <c r="J595" s="104"/>
      <c r="K595" s="104"/>
      <c r="L595" s="18">
        <v>9</v>
      </c>
      <c r="M595" s="18" t="s">
        <v>15</v>
      </c>
      <c r="N595" s="20" t="s">
        <v>1382</v>
      </c>
      <c r="O595" s="61"/>
      <c r="P595" s="35">
        <f t="shared" si="9"/>
        <v>0</v>
      </c>
      <c r="Q595" s="52">
        <v>48.23</v>
      </c>
    </row>
    <row r="596" spans="1:17" s="1" customFormat="1" ht="30.95" customHeight="1" outlineLevel="6" thickBot="1" x14ac:dyDescent="0.25">
      <c r="A596" s="82" t="s">
        <v>1326</v>
      </c>
      <c r="B596" s="84"/>
      <c r="C596" s="15" t="s">
        <v>1383</v>
      </c>
      <c r="D596" s="15" t="s">
        <v>19</v>
      </c>
      <c r="E596" s="16"/>
      <c r="F596" s="103" t="s">
        <v>1349</v>
      </c>
      <c r="G596" s="103"/>
      <c r="H596" s="103"/>
      <c r="I596" s="103"/>
      <c r="J596" s="103"/>
      <c r="K596" s="103"/>
      <c r="L596" s="15">
        <v>25</v>
      </c>
      <c r="M596" s="15" t="s">
        <v>15</v>
      </c>
      <c r="N596" s="17" t="s">
        <v>1384</v>
      </c>
      <c r="O596" s="61"/>
      <c r="P596" s="36">
        <f t="shared" si="9"/>
        <v>0</v>
      </c>
      <c r="Q596" s="53">
        <v>36.43</v>
      </c>
    </row>
    <row r="597" spans="1:17" s="1" customFormat="1" ht="30.95" customHeight="1" outlineLevel="6" thickBot="1" x14ac:dyDescent="0.25">
      <c r="A597" s="101"/>
      <c r="B597" s="102"/>
      <c r="C597" s="18" t="s">
        <v>1385</v>
      </c>
      <c r="D597" s="18" t="s">
        <v>61</v>
      </c>
      <c r="E597" s="19"/>
      <c r="F597" s="104" t="s">
        <v>1352</v>
      </c>
      <c r="G597" s="104"/>
      <c r="H597" s="104"/>
      <c r="I597" s="104"/>
      <c r="J597" s="104"/>
      <c r="K597" s="104"/>
      <c r="L597" s="18">
        <v>7</v>
      </c>
      <c r="M597" s="18" t="s">
        <v>15</v>
      </c>
      <c r="N597" s="20" t="s">
        <v>1386</v>
      </c>
      <c r="O597" s="61"/>
      <c r="P597" s="35">
        <f t="shared" si="9"/>
        <v>0</v>
      </c>
      <c r="Q597" s="52">
        <v>42.07</v>
      </c>
    </row>
    <row r="598" spans="1:17" s="1" customFormat="1" ht="30.95" customHeight="1" outlineLevel="6" thickBot="1" x14ac:dyDescent="0.25">
      <c r="A598" s="83"/>
      <c r="B598" s="85"/>
      <c r="C598" s="18" t="s">
        <v>1387</v>
      </c>
      <c r="D598" s="18" t="s">
        <v>14</v>
      </c>
      <c r="E598" s="19"/>
      <c r="F598" s="104" t="s">
        <v>1355</v>
      </c>
      <c r="G598" s="104"/>
      <c r="H598" s="104"/>
      <c r="I598" s="104"/>
      <c r="J598" s="104"/>
      <c r="K598" s="104"/>
      <c r="L598" s="18">
        <v>8</v>
      </c>
      <c r="M598" s="18" t="s">
        <v>15</v>
      </c>
      <c r="N598" s="20" t="s">
        <v>1388</v>
      </c>
      <c r="O598" s="61"/>
      <c r="P598" s="35">
        <f t="shared" si="9"/>
        <v>0</v>
      </c>
      <c r="Q598" s="52">
        <v>48.23</v>
      </c>
    </row>
    <row r="599" spans="1:17" s="1" customFormat="1" ht="30.95" customHeight="1" outlineLevel="6" thickBot="1" x14ac:dyDescent="0.25">
      <c r="A599" s="82" t="s">
        <v>1333</v>
      </c>
      <c r="B599" s="84"/>
      <c r="C599" s="15" t="s">
        <v>1389</v>
      </c>
      <c r="D599" s="15" t="s">
        <v>19</v>
      </c>
      <c r="E599" s="16"/>
      <c r="F599" s="103" t="s">
        <v>1349</v>
      </c>
      <c r="G599" s="103"/>
      <c r="H599" s="103"/>
      <c r="I599" s="103"/>
      <c r="J599" s="103"/>
      <c r="K599" s="103"/>
      <c r="L599" s="15">
        <v>6</v>
      </c>
      <c r="M599" s="15" t="s">
        <v>15</v>
      </c>
      <c r="N599" s="17" t="s">
        <v>1390</v>
      </c>
      <c r="O599" s="61"/>
      <c r="P599" s="36">
        <f t="shared" si="9"/>
        <v>0</v>
      </c>
      <c r="Q599" s="53">
        <v>36.43</v>
      </c>
    </row>
    <row r="600" spans="1:17" s="1" customFormat="1" ht="30.95" customHeight="1" outlineLevel="6" thickBot="1" x14ac:dyDescent="0.25">
      <c r="A600" s="101"/>
      <c r="B600" s="102"/>
      <c r="C600" s="18" t="s">
        <v>1391</v>
      </c>
      <c r="D600" s="18" t="s">
        <v>61</v>
      </c>
      <c r="E600" s="19"/>
      <c r="F600" s="104" t="s">
        <v>1352</v>
      </c>
      <c r="G600" s="104"/>
      <c r="H600" s="104"/>
      <c r="I600" s="104"/>
      <c r="J600" s="104"/>
      <c r="K600" s="104"/>
      <c r="L600" s="18">
        <v>7</v>
      </c>
      <c r="M600" s="18" t="s">
        <v>15</v>
      </c>
      <c r="N600" s="20" t="s">
        <v>1392</v>
      </c>
      <c r="O600" s="61"/>
      <c r="P600" s="35">
        <f t="shared" si="9"/>
        <v>0</v>
      </c>
      <c r="Q600" s="52">
        <v>42.07</v>
      </c>
    </row>
    <row r="601" spans="1:17" s="1" customFormat="1" ht="30.95" customHeight="1" outlineLevel="6" thickBot="1" x14ac:dyDescent="0.25">
      <c r="A601" s="83"/>
      <c r="B601" s="85"/>
      <c r="C601" s="21" t="s">
        <v>1393</v>
      </c>
      <c r="D601" s="21" t="s">
        <v>14</v>
      </c>
      <c r="E601" s="22"/>
      <c r="F601" s="105" t="s">
        <v>1355</v>
      </c>
      <c r="G601" s="105"/>
      <c r="H601" s="105"/>
      <c r="I601" s="105"/>
      <c r="J601" s="105"/>
      <c r="K601" s="105"/>
      <c r="L601" s="21">
        <v>11</v>
      </c>
      <c r="M601" s="21" t="s">
        <v>15</v>
      </c>
      <c r="N601" s="23" t="s">
        <v>1394</v>
      </c>
      <c r="O601" s="62"/>
      <c r="P601" s="42">
        <f t="shared" si="9"/>
        <v>0</v>
      </c>
      <c r="Q601" s="56">
        <v>48.23</v>
      </c>
    </row>
    <row r="602" spans="1:17" s="1" customFormat="1" ht="12.95" customHeight="1" outlineLevel="3" x14ac:dyDescent="0.25">
      <c r="A602" s="24"/>
      <c r="B602" s="92" t="s">
        <v>1395</v>
      </c>
      <c r="C602" s="92"/>
      <c r="D602" s="92"/>
      <c r="E602" s="25"/>
      <c r="F602" s="93"/>
      <c r="G602" s="93"/>
      <c r="H602" s="93"/>
      <c r="I602" s="93"/>
      <c r="J602" s="93"/>
      <c r="K602" s="93"/>
      <c r="L602" s="25"/>
      <c r="M602" s="25"/>
      <c r="N602" s="25"/>
      <c r="O602" s="66"/>
      <c r="P602" s="39"/>
      <c r="Q602" s="55"/>
    </row>
    <row r="603" spans="1:17" s="1" customFormat="1" ht="57.75" customHeight="1" outlineLevel="4" thickBot="1" x14ac:dyDescent="0.3">
      <c r="A603" s="26"/>
      <c r="B603" s="94" t="s">
        <v>78</v>
      </c>
      <c r="C603" s="94"/>
      <c r="D603" s="94"/>
      <c r="E603" s="27"/>
      <c r="F603" s="95"/>
      <c r="G603" s="95"/>
      <c r="H603" s="95"/>
      <c r="I603" s="95"/>
      <c r="J603" s="95"/>
      <c r="K603" s="95"/>
      <c r="L603" s="27"/>
      <c r="M603" s="27"/>
      <c r="N603" s="27"/>
      <c r="O603" s="66"/>
      <c r="P603" s="40"/>
      <c r="Q603" s="55"/>
    </row>
    <row r="604" spans="1:17" s="1" customFormat="1" ht="93.95" customHeight="1" outlineLevel="5" thickBot="1" x14ac:dyDescent="0.25">
      <c r="A604" s="10" t="s">
        <v>1396</v>
      </c>
      <c r="B604" s="11"/>
      <c r="C604" s="15" t="s">
        <v>1397</v>
      </c>
      <c r="D604" s="15" t="s">
        <v>61</v>
      </c>
      <c r="E604" s="16"/>
      <c r="F604" s="87" t="s">
        <v>1398</v>
      </c>
      <c r="G604" s="87"/>
      <c r="H604" s="87"/>
      <c r="I604" s="87"/>
      <c r="J604" s="87"/>
      <c r="K604" s="87"/>
      <c r="L604" s="15">
        <v>10</v>
      </c>
      <c r="M604" s="15" t="s">
        <v>15</v>
      </c>
      <c r="N604" s="17" t="s">
        <v>1399</v>
      </c>
      <c r="O604" s="61"/>
      <c r="P604" s="36">
        <f t="shared" si="9"/>
        <v>0</v>
      </c>
      <c r="Q604" s="53">
        <v>50.019999999999996</v>
      </c>
    </row>
    <row r="605" spans="1:17" s="1" customFormat="1" ht="47.1" customHeight="1" outlineLevel="5" thickBot="1" x14ac:dyDescent="0.25">
      <c r="A605" s="82" t="s">
        <v>1400</v>
      </c>
      <c r="B605" s="84"/>
      <c r="C605" s="15" t="s">
        <v>1401</v>
      </c>
      <c r="D605" s="15" t="s">
        <v>19</v>
      </c>
      <c r="E605" s="16"/>
      <c r="F605" s="87" t="s">
        <v>1402</v>
      </c>
      <c r="G605" s="87"/>
      <c r="H605" s="87"/>
      <c r="I605" s="87"/>
      <c r="J605" s="87"/>
      <c r="K605" s="87"/>
      <c r="L605" s="15">
        <v>8</v>
      </c>
      <c r="M605" s="15" t="s">
        <v>15</v>
      </c>
      <c r="N605" s="17" t="s">
        <v>1403</v>
      </c>
      <c r="O605" s="61"/>
      <c r="P605" s="36">
        <f t="shared" si="9"/>
        <v>0</v>
      </c>
      <c r="Q605" s="53">
        <v>43.61</v>
      </c>
    </row>
    <row r="606" spans="1:17" s="1" customFormat="1" ht="47.1" customHeight="1" outlineLevel="5" thickBot="1" x14ac:dyDescent="0.25">
      <c r="A606" s="83"/>
      <c r="B606" s="85"/>
      <c r="C606" s="18" t="s">
        <v>1404</v>
      </c>
      <c r="D606" s="18" t="s">
        <v>61</v>
      </c>
      <c r="E606" s="19"/>
      <c r="F606" s="88" t="s">
        <v>1398</v>
      </c>
      <c r="G606" s="88"/>
      <c r="H606" s="88"/>
      <c r="I606" s="88"/>
      <c r="J606" s="88"/>
      <c r="K606" s="88"/>
      <c r="L606" s="18">
        <v>14</v>
      </c>
      <c r="M606" s="18" t="s">
        <v>15</v>
      </c>
      <c r="N606" s="20" t="s">
        <v>1405</v>
      </c>
      <c r="O606" s="61"/>
      <c r="P606" s="35">
        <f t="shared" si="9"/>
        <v>0</v>
      </c>
      <c r="Q606" s="52">
        <v>50.019999999999996</v>
      </c>
    </row>
    <row r="607" spans="1:17" s="1" customFormat="1" ht="30.95" customHeight="1" outlineLevel="5" thickBot="1" x14ac:dyDescent="0.25">
      <c r="A607" s="82" t="s">
        <v>1406</v>
      </c>
      <c r="B607" s="84"/>
      <c r="C607" s="15" t="s">
        <v>1407</v>
      </c>
      <c r="D607" s="15" t="s">
        <v>19</v>
      </c>
      <c r="E607" s="16"/>
      <c r="F607" s="103" t="s">
        <v>1402</v>
      </c>
      <c r="G607" s="103"/>
      <c r="H607" s="103"/>
      <c r="I607" s="103"/>
      <c r="J607" s="103"/>
      <c r="K607" s="103"/>
      <c r="L607" s="15">
        <v>12</v>
      </c>
      <c r="M607" s="15" t="s">
        <v>15</v>
      </c>
      <c r="N607" s="17" t="s">
        <v>1408</v>
      </c>
      <c r="O607" s="61"/>
      <c r="P607" s="36">
        <f t="shared" si="9"/>
        <v>0</v>
      </c>
      <c r="Q607" s="53">
        <v>43.61</v>
      </c>
    </row>
    <row r="608" spans="1:17" s="1" customFormat="1" ht="30.95" customHeight="1" outlineLevel="5" thickBot="1" x14ac:dyDescent="0.25">
      <c r="A608" s="101"/>
      <c r="B608" s="102"/>
      <c r="C608" s="18" t="s">
        <v>1409</v>
      </c>
      <c r="D608" s="18" t="s">
        <v>61</v>
      </c>
      <c r="E608" s="19"/>
      <c r="F608" s="104" t="s">
        <v>1398</v>
      </c>
      <c r="G608" s="104"/>
      <c r="H608" s="104"/>
      <c r="I608" s="104"/>
      <c r="J608" s="104"/>
      <c r="K608" s="104"/>
      <c r="L608" s="18">
        <v>31</v>
      </c>
      <c r="M608" s="18" t="s">
        <v>15</v>
      </c>
      <c r="N608" s="20" t="s">
        <v>1410</v>
      </c>
      <c r="O608" s="61"/>
      <c r="P608" s="35">
        <f t="shared" si="9"/>
        <v>0</v>
      </c>
      <c r="Q608" s="52">
        <v>50.019999999999996</v>
      </c>
    </row>
    <row r="609" spans="1:17" s="1" customFormat="1" ht="30.95" customHeight="1" outlineLevel="5" thickBot="1" x14ac:dyDescent="0.25">
      <c r="A609" s="83"/>
      <c r="B609" s="85"/>
      <c r="C609" s="18" t="s">
        <v>1411</v>
      </c>
      <c r="D609" s="18" t="s">
        <v>14</v>
      </c>
      <c r="E609" s="19"/>
      <c r="F609" s="104" t="s">
        <v>1412</v>
      </c>
      <c r="G609" s="104"/>
      <c r="H609" s="104"/>
      <c r="I609" s="104"/>
      <c r="J609" s="104"/>
      <c r="K609" s="104"/>
      <c r="L609" s="18">
        <v>18</v>
      </c>
      <c r="M609" s="18" t="s">
        <v>15</v>
      </c>
      <c r="N609" s="20" t="s">
        <v>1413</v>
      </c>
      <c r="O609" s="61"/>
      <c r="P609" s="35">
        <f t="shared" si="9"/>
        <v>0</v>
      </c>
      <c r="Q609" s="52">
        <v>57.72</v>
      </c>
    </row>
    <row r="610" spans="1:17" s="1" customFormat="1" ht="93.95" customHeight="1" outlineLevel="5" thickBot="1" x14ac:dyDescent="0.25">
      <c r="A610" s="10" t="s">
        <v>1414</v>
      </c>
      <c r="B610" s="11"/>
      <c r="C610" s="15" t="s">
        <v>1415</v>
      </c>
      <c r="D610" s="15" t="s">
        <v>61</v>
      </c>
      <c r="E610" s="16"/>
      <c r="F610" s="87" t="s">
        <v>1398</v>
      </c>
      <c r="G610" s="87"/>
      <c r="H610" s="87"/>
      <c r="I610" s="87"/>
      <c r="J610" s="87"/>
      <c r="K610" s="87"/>
      <c r="L610" s="15">
        <v>2</v>
      </c>
      <c r="M610" s="15" t="s">
        <v>15</v>
      </c>
      <c r="N610" s="17" t="s">
        <v>1416</v>
      </c>
      <c r="O610" s="61"/>
      <c r="P610" s="36">
        <f t="shared" si="9"/>
        <v>0</v>
      </c>
      <c r="Q610" s="53">
        <v>50.019999999999996</v>
      </c>
    </row>
    <row r="611" spans="1:17" s="1" customFormat="1" ht="47.1" customHeight="1" outlineLevel="5" thickBot="1" x14ac:dyDescent="0.25">
      <c r="A611" s="82" t="s">
        <v>1417</v>
      </c>
      <c r="B611" s="84"/>
      <c r="C611" s="15" t="s">
        <v>1418</v>
      </c>
      <c r="D611" s="15" t="s">
        <v>19</v>
      </c>
      <c r="E611" s="16"/>
      <c r="F611" s="87" t="s">
        <v>1402</v>
      </c>
      <c r="G611" s="87"/>
      <c r="H611" s="87"/>
      <c r="I611" s="87"/>
      <c r="J611" s="87"/>
      <c r="K611" s="87"/>
      <c r="L611" s="15">
        <v>2</v>
      </c>
      <c r="M611" s="15" t="s">
        <v>15</v>
      </c>
      <c r="N611" s="17" t="s">
        <v>1419</v>
      </c>
      <c r="O611" s="61"/>
      <c r="P611" s="36">
        <f t="shared" si="9"/>
        <v>0</v>
      </c>
      <c r="Q611" s="53">
        <v>43.61</v>
      </c>
    </row>
    <row r="612" spans="1:17" s="1" customFormat="1" ht="47.1" customHeight="1" outlineLevel="5" thickBot="1" x14ac:dyDescent="0.25">
      <c r="A612" s="83"/>
      <c r="B612" s="85"/>
      <c r="C612" s="18" t="s">
        <v>1420</v>
      </c>
      <c r="D612" s="18" t="s">
        <v>61</v>
      </c>
      <c r="E612" s="19"/>
      <c r="F612" s="88" t="s">
        <v>1398</v>
      </c>
      <c r="G612" s="88"/>
      <c r="H612" s="88"/>
      <c r="I612" s="88"/>
      <c r="J612" s="88"/>
      <c r="K612" s="88"/>
      <c r="L612" s="18">
        <v>41</v>
      </c>
      <c r="M612" s="18" t="s">
        <v>15</v>
      </c>
      <c r="N612" s="20" t="s">
        <v>1421</v>
      </c>
      <c r="O612" s="61"/>
      <c r="P612" s="35">
        <f t="shared" si="9"/>
        <v>0</v>
      </c>
      <c r="Q612" s="52">
        <v>50.019999999999996</v>
      </c>
    </row>
    <row r="613" spans="1:17" s="1" customFormat="1" ht="30.95" customHeight="1" outlineLevel="5" thickBot="1" x14ac:dyDescent="0.25">
      <c r="A613" s="82" t="s">
        <v>1422</v>
      </c>
      <c r="B613" s="84"/>
      <c r="C613" s="15" t="s">
        <v>1423</v>
      </c>
      <c r="D613" s="15" t="s">
        <v>19</v>
      </c>
      <c r="E613" s="16"/>
      <c r="F613" s="103" t="s">
        <v>1402</v>
      </c>
      <c r="G613" s="103"/>
      <c r="H613" s="103"/>
      <c r="I613" s="103"/>
      <c r="J613" s="103"/>
      <c r="K613" s="103"/>
      <c r="L613" s="15">
        <v>25</v>
      </c>
      <c r="M613" s="15" t="s">
        <v>15</v>
      </c>
      <c r="N613" s="17" t="s">
        <v>1424</v>
      </c>
      <c r="O613" s="61"/>
      <c r="P613" s="36">
        <f t="shared" si="9"/>
        <v>0</v>
      </c>
      <c r="Q613" s="53">
        <v>43.61</v>
      </c>
    </row>
    <row r="614" spans="1:17" s="1" customFormat="1" ht="30.95" customHeight="1" outlineLevel="5" thickBot="1" x14ac:dyDescent="0.25">
      <c r="A614" s="101"/>
      <c r="B614" s="102"/>
      <c r="C614" s="18" t="s">
        <v>1425</v>
      </c>
      <c r="D614" s="18" t="s">
        <v>61</v>
      </c>
      <c r="E614" s="19"/>
      <c r="F614" s="104" t="s">
        <v>1398</v>
      </c>
      <c r="G614" s="104"/>
      <c r="H614" s="104"/>
      <c r="I614" s="104"/>
      <c r="J614" s="104"/>
      <c r="K614" s="104"/>
      <c r="L614" s="18">
        <v>34</v>
      </c>
      <c r="M614" s="18" t="s">
        <v>15</v>
      </c>
      <c r="N614" s="20" t="s">
        <v>1426</v>
      </c>
      <c r="O614" s="61"/>
      <c r="P614" s="35">
        <f t="shared" si="9"/>
        <v>0</v>
      </c>
      <c r="Q614" s="52">
        <v>50.019999999999996</v>
      </c>
    </row>
    <row r="615" spans="1:17" s="1" customFormat="1" ht="30.95" customHeight="1" outlineLevel="5" thickBot="1" x14ac:dyDescent="0.25">
      <c r="A615" s="83"/>
      <c r="B615" s="85"/>
      <c r="C615" s="18" t="s">
        <v>1427</v>
      </c>
      <c r="D615" s="18" t="s">
        <v>14</v>
      </c>
      <c r="E615" s="19"/>
      <c r="F615" s="104" t="s">
        <v>1412</v>
      </c>
      <c r="G615" s="104"/>
      <c r="H615" s="104"/>
      <c r="I615" s="104"/>
      <c r="J615" s="104"/>
      <c r="K615" s="104"/>
      <c r="L615" s="18">
        <v>16</v>
      </c>
      <c r="M615" s="18" t="s">
        <v>15</v>
      </c>
      <c r="N615" s="20" t="s">
        <v>1428</v>
      </c>
      <c r="O615" s="61"/>
      <c r="P615" s="35">
        <f t="shared" si="9"/>
        <v>0</v>
      </c>
      <c r="Q615" s="52">
        <v>57.72</v>
      </c>
    </row>
    <row r="616" spans="1:17" s="1" customFormat="1" ht="30.95" customHeight="1" outlineLevel="5" thickBot="1" x14ac:dyDescent="0.25">
      <c r="A616" s="82" t="s">
        <v>1429</v>
      </c>
      <c r="B616" s="84"/>
      <c r="C616" s="15" t="s">
        <v>1430</v>
      </c>
      <c r="D616" s="15" t="s">
        <v>19</v>
      </c>
      <c r="E616" s="16"/>
      <c r="F616" s="103" t="s">
        <v>1402</v>
      </c>
      <c r="G616" s="103"/>
      <c r="H616" s="103"/>
      <c r="I616" s="103"/>
      <c r="J616" s="103"/>
      <c r="K616" s="103"/>
      <c r="L616" s="15">
        <v>17</v>
      </c>
      <c r="M616" s="15" t="s">
        <v>15</v>
      </c>
      <c r="N616" s="17" t="s">
        <v>1431</v>
      </c>
      <c r="O616" s="61"/>
      <c r="P616" s="36">
        <f t="shared" si="9"/>
        <v>0</v>
      </c>
      <c r="Q616" s="53">
        <v>43.61</v>
      </c>
    </row>
    <row r="617" spans="1:17" s="1" customFormat="1" ht="30.95" customHeight="1" outlineLevel="5" thickBot="1" x14ac:dyDescent="0.25">
      <c r="A617" s="101"/>
      <c r="B617" s="102"/>
      <c r="C617" s="18" t="s">
        <v>1432</v>
      </c>
      <c r="D617" s="18" t="s">
        <v>61</v>
      </c>
      <c r="E617" s="19"/>
      <c r="F617" s="104" t="s">
        <v>1398</v>
      </c>
      <c r="G617" s="104"/>
      <c r="H617" s="104"/>
      <c r="I617" s="104"/>
      <c r="J617" s="104"/>
      <c r="K617" s="104"/>
      <c r="L617" s="18">
        <v>29</v>
      </c>
      <c r="M617" s="18" t="s">
        <v>15</v>
      </c>
      <c r="N617" s="20" t="s">
        <v>1433</v>
      </c>
      <c r="O617" s="61"/>
      <c r="P617" s="35">
        <f t="shared" si="9"/>
        <v>0</v>
      </c>
      <c r="Q617" s="52">
        <v>50.019999999999996</v>
      </c>
    </row>
    <row r="618" spans="1:17" s="1" customFormat="1" ht="30.95" customHeight="1" outlineLevel="5" thickBot="1" x14ac:dyDescent="0.25">
      <c r="A618" s="83"/>
      <c r="B618" s="85"/>
      <c r="C618" s="18" t="s">
        <v>1434</v>
      </c>
      <c r="D618" s="18" t="s">
        <v>14</v>
      </c>
      <c r="E618" s="19"/>
      <c r="F618" s="104" t="s">
        <v>1412</v>
      </c>
      <c r="G618" s="104"/>
      <c r="H618" s="104"/>
      <c r="I618" s="104"/>
      <c r="J618" s="104"/>
      <c r="K618" s="104"/>
      <c r="L618" s="18">
        <v>15</v>
      </c>
      <c r="M618" s="18" t="s">
        <v>15</v>
      </c>
      <c r="N618" s="20" t="s">
        <v>1435</v>
      </c>
      <c r="O618" s="61"/>
      <c r="P618" s="35">
        <f t="shared" si="9"/>
        <v>0</v>
      </c>
      <c r="Q618" s="52">
        <v>57.72</v>
      </c>
    </row>
    <row r="619" spans="1:17" s="1" customFormat="1" ht="47.1" customHeight="1" outlineLevel="5" thickBot="1" x14ac:dyDescent="0.25">
      <c r="A619" s="82" t="s">
        <v>1436</v>
      </c>
      <c r="B619" s="84"/>
      <c r="C619" s="15" t="s">
        <v>1437</v>
      </c>
      <c r="D619" s="15" t="s">
        <v>61</v>
      </c>
      <c r="E619" s="16"/>
      <c r="F619" s="87" t="s">
        <v>1398</v>
      </c>
      <c r="G619" s="87"/>
      <c r="H619" s="87"/>
      <c r="I619" s="87"/>
      <c r="J619" s="87"/>
      <c r="K619" s="87"/>
      <c r="L619" s="15">
        <v>2</v>
      </c>
      <c r="M619" s="15" t="s">
        <v>15</v>
      </c>
      <c r="N619" s="17" t="s">
        <v>1438</v>
      </c>
      <c r="O619" s="61"/>
      <c r="P619" s="36">
        <f t="shared" si="9"/>
        <v>0</v>
      </c>
      <c r="Q619" s="53">
        <v>50.019999999999996</v>
      </c>
    </row>
    <row r="620" spans="1:17" s="1" customFormat="1" ht="47.1" customHeight="1" outlineLevel="5" thickBot="1" x14ac:dyDescent="0.25">
      <c r="A620" s="83"/>
      <c r="B620" s="85"/>
      <c r="C620" s="18" t="s">
        <v>1439</v>
      </c>
      <c r="D620" s="18" t="s">
        <v>14</v>
      </c>
      <c r="E620" s="19"/>
      <c r="F620" s="88" t="s">
        <v>1412</v>
      </c>
      <c r="G620" s="88"/>
      <c r="H620" s="88"/>
      <c r="I620" s="88"/>
      <c r="J620" s="88"/>
      <c r="K620" s="88"/>
      <c r="L620" s="18">
        <v>11</v>
      </c>
      <c r="M620" s="18" t="s">
        <v>15</v>
      </c>
      <c r="N620" s="20" t="s">
        <v>1440</v>
      </c>
      <c r="O620" s="61"/>
      <c r="P620" s="35">
        <f t="shared" si="9"/>
        <v>0</v>
      </c>
      <c r="Q620" s="52">
        <v>57.72</v>
      </c>
    </row>
    <row r="621" spans="1:17" s="1" customFormat="1" ht="30.95" customHeight="1" outlineLevel="5" thickBot="1" x14ac:dyDescent="0.25">
      <c r="A621" s="82" t="s">
        <v>1441</v>
      </c>
      <c r="B621" s="84"/>
      <c r="C621" s="15" t="s">
        <v>1442</v>
      </c>
      <c r="D621" s="15" t="s">
        <v>19</v>
      </c>
      <c r="E621" s="16"/>
      <c r="F621" s="103" t="s">
        <v>1402</v>
      </c>
      <c r="G621" s="103"/>
      <c r="H621" s="103"/>
      <c r="I621" s="103"/>
      <c r="J621" s="103"/>
      <c r="K621" s="103"/>
      <c r="L621" s="15">
        <v>20</v>
      </c>
      <c r="M621" s="15" t="s">
        <v>15</v>
      </c>
      <c r="N621" s="17" t="s">
        <v>1443</v>
      </c>
      <c r="O621" s="61"/>
      <c r="P621" s="36">
        <f t="shared" si="9"/>
        <v>0</v>
      </c>
      <c r="Q621" s="53">
        <v>43.61</v>
      </c>
    </row>
    <row r="622" spans="1:17" s="1" customFormat="1" ht="30.95" customHeight="1" outlineLevel="5" thickBot="1" x14ac:dyDescent="0.25">
      <c r="A622" s="101"/>
      <c r="B622" s="102"/>
      <c r="C622" s="18" t="s">
        <v>1444</v>
      </c>
      <c r="D622" s="18" t="s">
        <v>61</v>
      </c>
      <c r="E622" s="19"/>
      <c r="F622" s="104" t="s">
        <v>1398</v>
      </c>
      <c r="G622" s="104"/>
      <c r="H622" s="104"/>
      <c r="I622" s="104"/>
      <c r="J622" s="104"/>
      <c r="K622" s="104"/>
      <c r="L622" s="18">
        <v>19</v>
      </c>
      <c r="M622" s="18" t="s">
        <v>15</v>
      </c>
      <c r="N622" s="20" t="s">
        <v>1445</v>
      </c>
      <c r="O622" s="61"/>
      <c r="P622" s="35">
        <f t="shared" si="9"/>
        <v>0</v>
      </c>
      <c r="Q622" s="52">
        <v>50.019999999999996</v>
      </c>
    </row>
    <row r="623" spans="1:17" s="1" customFormat="1" ht="30.95" customHeight="1" outlineLevel="5" thickBot="1" x14ac:dyDescent="0.25">
      <c r="A623" s="83"/>
      <c r="B623" s="85"/>
      <c r="C623" s="18" t="s">
        <v>1446</v>
      </c>
      <c r="D623" s="18" t="s">
        <v>14</v>
      </c>
      <c r="E623" s="19"/>
      <c r="F623" s="104" t="s">
        <v>1412</v>
      </c>
      <c r="G623" s="104"/>
      <c r="H623" s="104"/>
      <c r="I623" s="104"/>
      <c r="J623" s="104"/>
      <c r="K623" s="104"/>
      <c r="L623" s="18">
        <v>22</v>
      </c>
      <c r="M623" s="18" t="s">
        <v>15</v>
      </c>
      <c r="N623" s="20" t="s">
        <v>1447</v>
      </c>
      <c r="O623" s="61"/>
      <c r="P623" s="35">
        <f t="shared" si="9"/>
        <v>0</v>
      </c>
      <c r="Q623" s="52">
        <v>57.72</v>
      </c>
    </row>
    <row r="624" spans="1:17" s="1" customFormat="1" ht="30.95" customHeight="1" outlineLevel="5" thickBot="1" x14ac:dyDescent="0.25">
      <c r="A624" s="82" t="s">
        <v>1448</v>
      </c>
      <c r="B624" s="84"/>
      <c r="C624" s="15" t="s">
        <v>1449</v>
      </c>
      <c r="D624" s="15" t="s">
        <v>19</v>
      </c>
      <c r="E624" s="16"/>
      <c r="F624" s="103" t="s">
        <v>1402</v>
      </c>
      <c r="G624" s="103"/>
      <c r="H624" s="103"/>
      <c r="I624" s="103"/>
      <c r="J624" s="103"/>
      <c r="K624" s="103"/>
      <c r="L624" s="15">
        <v>25</v>
      </c>
      <c r="M624" s="15" t="s">
        <v>15</v>
      </c>
      <c r="N624" s="17" t="s">
        <v>1450</v>
      </c>
      <c r="O624" s="61"/>
      <c r="P624" s="36">
        <f t="shared" si="9"/>
        <v>0</v>
      </c>
      <c r="Q624" s="53">
        <v>43.61</v>
      </c>
    </row>
    <row r="625" spans="1:17" s="1" customFormat="1" ht="30.95" customHeight="1" outlineLevel="5" thickBot="1" x14ac:dyDescent="0.25">
      <c r="A625" s="101"/>
      <c r="B625" s="102"/>
      <c r="C625" s="18" t="s">
        <v>1451</v>
      </c>
      <c r="D625" s="18" t="s">
        <v>61</v>
      </c>
      <c r="E625" s="19"/>
      <c r="F625" s="104" t="s">
        <v>1398</v>
      </c>
      <c r="G625" s="104"/>
      <c r="H625" s="104"/>
      <c r="I625" s="104"/>
      <c r="J625" s="104"/>
      <c r="K625" s="104"/>
      <c r="L625" s="18">
        <v>18</v>
      </c>
      <c r="M625" s="18" t="s">
        <v>15</v>
      </c>
      <c r="N625" s="20" t="s">
        <v>1452</v>
      </c>
      <c r="O625" s="61"/>
      <c r="P625" s="35">
        <f t="shared" si="9"/>
        <v>0</v>
      </c>
      <c r="Q625" s="52">
        <v>50.019999999999996</v>
      </c>
    </row>
    <row r="626" spans="1:17" s="1" customFormat="1" ht="30.95" customHeight="1" outlineLevel="5" thickBot="1" x14ac:dyDescent="0.25">
      <c r="A626" s="83"/>
      <c r="B626" s="85"/>
      <c r="C626" s="18" t="s">
        <v>1453</v>
      </c>
      <c r="D626" s="18" t="s">
        <v>14</v>
      </c>
      <c r="E626" s="19"/>
      <c r="F626" s="104" t="s">
        <v>1412</v>
      </c>
      <c r="G626" s="104"/>
      <c r="H626" s="104"/>
      <c r="I626" s="104"/>
      <c r="J626" s="104"/>
      <c r="K626" s="104"/>
      <c r="L626" s="18">
        <v>10</v>
      </c>
      <c r="M626" s="18" t="s">
        <v>15</v>
      </c>
      <c r="N626" s="20" t="s">
        <v>1454</v>
      </c>
      <c r="O626" s="61"/>
      <c r="P626" s="35">
        <f t="shared" si="9"/>
        <v>0</v>
      </c>
      <c r="Q626" s="52">
        <v>57.72</v>
      </c>
    </row>
    <row r="627" spans="1:17" s="1" customFormat="1" ht="30.95" customHeight="1" outlineLevel="5" thickBot="1" x14ac:dyDescent="0.25">
      <c r="A627" s="82" t="s">
        <v>1455</v>
      </c>
      <c r="B627" s="84"/>
      <c r="C627" s="15" t="s">
        <v>1456</v>
      </c>
      <c r="D627" s="15" t="s">
        <v>19</v>
      </c>
      <c r="E627" s="16"/>
      <c r="F627" s="103" t="s">
        <v>1402</v>
      </c>
      <c r="G627" s="103"/>
      <c r="H627" s="103"/>
      <c r="I627" s="103"/>
      <c r="J627" s="103"/>
      <c r="K627" s="103"/>
      <c r="L627" s="15">
        <v>30</v>
      </c>
      <c r="M627" s="15" t="s">
        <v>15</v>
      </c>
      <c r="N627" s="17" t="s">
        <v>1457</v>
      </c>
      <c r="O627" s="61"/>
      <c r="P627" s="36">
        <f t="shared" si="9"/>
        <v>0</v>
      </c>
      <c r="Q627" s="53">
        <v>43.61</v>
      </c>
    </row>
    <row r="628" spans="1:17" s="1" customFormat="1" ht="30.95" customHeight="1" outlineLevel="5" thickBot="1" x14ac:dyDescent="0.25">
      <c r="A628" s="101"/>
      <c r="B628" s="102"/>
      <c r="C628" s="18" t="s">
        <v>1458</v>
      </c>
      <c r="D628" s="18" t="s">
        <v>61</v>
      </c>
      <c r="E628" s="19"/>
      <c r="F628" s="104" t="s">
        <v>1398</v>
      </c>
      <c r="G628" s="104"/>
      <c r="H628" s="104"/>
      <c r="I628" s="104"/>
      <c r="J628" s="104"/>
      <c r="K628" s="104"/>
      <c r="L628" s="18">
        <v>6</v>
      </c>
      <c r="M628" s="18" t="s">
        <v>15</v>
      </c>
      <c r="N628" s="20" t="s">
        <v>1459</v>
      </c>
      <c r="O628" s="61"/>
      <c r="P628" s="35">
        <f t="shared" si="9"/>
        <v>0</v>
      </c>
      <c r="Q628" s="52">
        <v>50.019999999999996</v>
      </c>
    </row>
    <row r="629" spans="1:17" s="1" customFormat="1" ht="30.95" customHeight="1" outlineLevel="5" thickBot="1" x14ac:dyDescent="0.25">
      <c r="A629" s="83"/>
      <c r="B629" s="85"/>
      <c r="C629" s="18" t="s">
        <v>1460</v>
      </c>
      <c r="D629" s="18" t="s">
        <v>14</v>
      </c>
      <c r="E629" s="19"/>
      <c r="F629" s="104" t="s">
        <v>1412</v>
      </c>
      <c r="G629" s="104"/>
      <c r="H629" s="104"/>
      <c r="I629" s="104"/>
      <c r="J629" s="104"/>
      <c r="K629" s="104"/>
      <c r="L629" s="18">
        <v>15</v>
      </c>
      <c r="M629" s="18" t="s">
        <v>15</v>
      </c>
      <c r="N629" s="20" t="s">
        <v>1461</v>
      </c>
      <c r="O629" s="61"/>
      <c r="P629" s="35">
        <f t="shared" si="9"/>
        <v>0</v>
      </c>
      <c r="Q629" s="52">
        <v>57.72</v>
      </c>
    </row>
    <row r="630" spans="1:17" s="1" customFormat="1" ht="30.95" customHeight="1" outlineLevel="5" thickBot="1" x14ac:dyDescent="0.25">
      <c r="A630" s="82" t="s">
        <v>1462</v>
      </c>
      <c r="B630" s="84"/>
      <c r="C630" s="15" t="s">
        <v>1463</v>
      </c>
      <c r="D630" s="15" t="s">
        <v>19</v>
      </c>
      <c r="E630" s="16"/>
      <c r="F630" s="103" t="s">
        <v>1402</v>
      </c>
      <c r="G630" s="103"/>
      <c r="H630" s="103"/>
      <c r="I630" s="103"/>
      <c r="J630" s="103"/>
      <c r="K630" s="103"/>
      <c r="L630" s="15">
        <v>46</v>
      </c>
      <c r="M630" s="15" t="s">
        <v>15</v>
      </c>
      <c r="N630" s="17" t="s">
        <v>1464</v>
      </c>
      <c r="O630" s="61"/>
      <c r="P630" s="36">
        <f t="shared" si="9"/>
        <v>0</v>
      </c>
      <c r="Q630" s="53">
        <v>43.61</v>
      </c>
    </row>
    <row r="631" spans="1:17" s="1" customFormat="1" ht="30.95" customHeight="1" outlineLevel="5" thickBot="1" x14ac:dyDescent="0.25">
      <c r="A631" s="101"/>
      <c r="B631" s="102"/>
      <c r="C631" s="18" t="s">
        <v>1465</v>
      </c>
      <c r="D631" s="18" t="s">
        <v>61</v>
      </c>
      <c r="E631" s="19"/>
      <c r="F631" s="104" t="s">
        <v>1398</v>
      </c>
      <c r="G631" s="104"/>
      <c r="H631" s="104"/>
      <c r="I631" s="104"/>
      <c r="J631" s="104"/>
      <c r="K631" s="104"/>
      <c r="L631" s="18">
        <v>48</v>
      </c>
      <c r="M631" s="18" t="s">
        <v>15</v>
      </c>
      <c r="N631" s="20" t="s">
        <v>1466</v>
      </c>
      <c r="O631" s="61"/>
      <c r="P631" s="35">
        <f t="shared" si="9"/>
        <v>0</v>
      </c>
      <c r="Q631" s="52">
        <v>50.019999999999996</v>
      </c>
    </row>
    <row r="632" spans="1:17" s="1" customFormat="1" ht="30.95" customHeight="1" outlineLevel="5" thickBot="1" x14ac:dyDescent="0.25">
      <c r="A632" s="83"/>
      <c r="B632" s="85"/>
      <c r="C632" s="18" t="s">
        <v>1467</v>
      </c>
      <c r="D632" s="18" t="s">
        <v>14</v>
      </c>
      <c r="E632" s="19"/>
      <c r="F632" s="104" t="s">
        <v>1412</v>
      </c>
      <c r="G632" s="104"/>
      <c r="H632" s="104"/>
      <c r="I632" s="104"/>
      <c r="J632" s="104"/>
      <c r="K632" s="104"/>
      <c r="L632" s="18">
        <v>39</v>
      </c>
      <c r="M632" s="18" t="s">
        <v>15</v>
      </c>
      <c r="N632" s="20" t="s">
        <v>1468</v>
      </c>
      <c r="O632" s="61"/>
      <c r="P632" s="35">
        <f t="shared" si="9"/>
        <v>0</v>
      </c>
      <c r="Q632" s="52">
        <v>57.72</v>
      </c>
    </row>
    <row r="633" spans="1:17" s="1" customFormat="1" ht="30.95" customHeight="1" outlineLevel="5" thickBot="1" x14ac:dyDescent="0.25">
      <c r="A633" s="82" t="s">
        <v>1469</v>
      </c>
      <c r="B633" s="84"/>
      <c r="C633" s="15" t="s">
        <v>1470</v>
      </c>
      <c r="D633" s="15" t="s">
        <v>19</v>
      </c>
      <c r="E633" s="16"/>
      <c r="F633" s="103" t="s">
        <v>1402</v>
      </c>
      <c r="G633" s="103"/>
      <c r="H633" s="103"/>
      <c r="I633" s="103"/>
      <c r="J633" s="103"/>
      <c r="K633" s="103"/>
      <c r="L633" s="15">
        <v>19</v>
      </c>
      <c r="M633" s="15" t="s">
        <v>15</v>
      </c>
      <c r="N633" s="17" t="s">
        <v>1471</v>
      </c>
      <c r="O633" s="61"/>
      <c r="P633" s="36">
        <f t="shared" si="9"/>
        <v>0</v>
      </c>
      <c r="Q633" s="53">
        <v>43.61</v>
      </c>
    </row>
    <row r="634" spans="1:17" s="1" customFormat="1" ht="30.95" customHeight="1" outlineLevel="5" thickBot="1" x14ac:dyDescent="0.25">
      <c r="A634" s="101"/>
      <c r="B634" s="102"/>
      <c r="C634" s="18" t="s">
        <v>1472</v>
      </c>
      <c r="D634" s="18" t="s">
        <v>61</v>
      </c>
      <c r="E634" s="19"/>
      <c r="F634" s="104" t="s">
        <v>1398</v>
      </c>
      <c r="G634" s="104"/>
      <c r="H634" s="104"/>
      <c r="I634" s="104"/>
      <c r="J634" s="104"/>
      <c r="K634" s="104"/>
      <c r="L634" s="18">
        <v>15</v>
      </c>
      <c r="M634" s="18" t="s">
        <v>15</v>
      </c>
      <c r="N634" s="20" t="s">
        <v>1473</v>
      </c>
      <c r="O634" s="61"/>
      <c r="P634" s="35">
        <f t="shared" si="9"/>
        <v>0</v>
      </c>
      <c r="Q634" s="52">
        <v>50.019999999999996</v>
      </c>
    </row>
    <row r="635" spans="1:17" s="1" customFormat="1" ht="30.95" customHeight="1" outlineLevel="5" thickBot="1" x14ac:dyDescent="0.25">
      <c r="A635" s="83"/>
      <c r="B635" s="85"/>
      <c r="C635" s="18" t="s">
        <v>1474</v>
      </c>
      <c r="D635" s="18" t="s">
        <v>14</v>
      </c>
      <c r="E635" s="19"/>
      <c r="F635" s="104" t="s">
        <v>1412</v>
      </c>
      <c r="G635" s="104"/>
      <c r="H635" s="104"/>
      <c r="I635" s="104"/>
      <c r="J635" s="104"/>
      <c r="K635" s="104"/>
      <c r="L635" s="18">
        <v>25</v>
      </c>
      <c r="M635" s="18" t="s">
        <v>15</v>
      </c>
      <c r="N635" s="20" t="s">
        <v>1475</v>
      </c>
      <c r="O635" s="61"/>
      <c r="P635" s="35">
        <f t="shared" si="9"/>
        <v>0</v>
      </c>
      <c r="Q635" s="52">
        <v>57.72</v>
      </c>
    </row>
    <row r="636" spans="1:17" s="1" customFormat="1" ht="30.95" customHeight="1" outlineLevel="5" thickBot="1" x14ac:dyDescent="0.25">
      <c r="A636" s="82" t="s">
        <v>1476</v>
      </c>
      <c r="B636" s="84"/>
      <c r="C636" s="15" t="s">
        <v>1477</v>
      </c>
      <c r="D636" s="15" t="s">
        <v>19</v>
      </c>
      <c r="E636" s="16"/>
      <c r="F636" s="103" t="s">
        <v>1402</v>
      </c>
      <c r="G636" s="103"/>
      <c r="H636" s="103"/>
      <c r="I636" s="103"/>
      <c r="J636" s="103"/>
      <c r="K636" s="103"/>
      <c r="L636" s="15">
        <v>2</v>
      </c>
      <c r="M636" s="15" t="s">
        <v>15</v>
      </c>
      <c r="N636" s="17" t="s">
        <v>1478</v>
      </c>
      <c r="O636" s="61"/>
      <c r="P636" s="36">
        <f t="shared" si="9"/>
        <v>0</v>
      </c>
      <c r="Q636" s="53">
        <v>43.61</v>
      </c>
    </row>
    <row r="637" spans="1:17" s="1" customFormat="1" ht="30.95" customHeight="1" outlineLevel="5" thickBot="1" x14ac:dyDescent="0.25">
      <c r="A637" s="101"/>
      <c r="B637" s="102"/>
      <c r="C637" s="18" t="s">
        <v>1479</v>
      </c>
      <c r="D637" s="18" t="s">
        <v>61</v>
      </c>
      <c r="E637" s="19"/>
      <c r="F637" s="104" t="s">
        <v>1398</v>
      </c>
      <c r="G637" s="104"/>
      <c r="H637" s="104"/>
      <c r="I637" s="104"/>
      <c r="J637" s="104"/>
      <c r="K637" s="104"/>
      <c r="L637" s="18">
        <v>11</v>
      </c>
      <c r="M637" s="18" t="s">
        <v>15</v>
      </c>
      <c r="N637" s="20" t="s">
        <v>1480</v>
      </c>
      <c r="O637" s="61"/>
      <c r="P637" s="35">
        <f t="shared" si="9"/>
        <v>0</v>
      </c>
      <c r="Q637" s="52">
        <v>50.019999999999996</v>
      </c>
    </row>
    <row r="638" spans="1:17" s="1" customFormat="1" ht="30.95" customHeight="1" outlineLevel="5" thickBot="1" x14ac:dyDescent="0.25">
      <c r="A638" s="83"/>
      <c r="B638" s="85"/>
      <c r="C638" s="21" t="s">
        <v>1481</v>
      </c>
      <c r="D638" s="21" t="s">
        <v>14</v>
      </c>
      <c r="E638" s="22"/>
      <c r="F638" s="105" t="s">
        <v>1412</v>
      </c>
      <c r="G638" s="105"/>
      <c r="H638" s="105"/>
      <c r="I638" s="105"/>
      <c r="J638" s="105"/>
      <c r="K638" s="105"/>
      <c r="L638" s="21">
        <v>5</v>
      </c>
      <c r="M638" s="21" t="s">
        <v>15</v>
      </c>
      <c r="N638" s="23" t="s">
        <v>1482</v>
      </c>
      <c r="O638" s="62"/>
      <c r="P638" s="42">
        <f t="shared" si="9"/>
        <v>0</v>
      </c>
      <c r="Q638" s="56">
        <v>57.72</v>
      </c>
    </row>
    <row r="639" spans="1:17" s="1" customFormat="1" ht="12.95" customHeight="1" outlineLevel="3" x14ac:dyDescent="0.25">
      <c r="A639" s="24"/>
      <c r="B639" s="92" t="s">
        <v>1483</v>
      </c>
      <c r="C639" s="92"/>
      <c r="D639" s="92"/>
      <c r="E639" s="25"/>
      <c r="F639" s="93"/>
      <c r="G639" s="93"/>
      <c r="H639" s="93"/>
      <c r="I639" s="93"/>
      <c r="J639" s="93"/>
      <c r="K639" s="93"/>
      <c r="L639" s="25"/>
      <c r="M639" s="25"/>
      <c r="N639" s="25"/>
      <c r="O639" s="66"/>
      <c r="P639" s="39"/>
      <c r="Q639" s="55"/>
    </row>
    <row r="640" spans="1:17" s="1" customFormat="1" ht="50.25" customHeight="1" outlineLevel="4" thickBot="1" x14ac:dyDescent="0.3">
      <c r="A640" s="26"/>
      <c r="B640" s="94" t="s">
        <v>63</v>
      </c>
      <c r="C640" s="94"/>
      <c r="D640" s="94"/>
      <c r="E640" s="27"/>
      <c r="F640" s="95"/>
      <c r="G640" s="95"/>
      <c r="H640" s="95"/>
      <c r="I640" s="95"/>
      <c r="J640" s="95"/>
      <c r="K640" s="95"/>
      <c r="L640" s="27"/>
      <c r="M640" s="27"/>
      <c r="N640" s="27"/>
      <c r="O640" s="66"/>
      <c r="P640" s="40"/>
      <c r="Q640" s="55"/>
    </row>
    <row r="641" spans="1:17" s="1" customFormat="1" ht="93.95" customHeight="1" outlineLevel="5" thickBot="1" x14ac:dyDescent="0.25">
      <c r="A641" s="10" t="s">
        <v>1484</v>
      </c>
      <c r="B641" s="11"/>
      <c r="C641" s="15" t="s">
        <v>1485</v>
      </c>
      <c r="D641" s="15" t="s">
        <v>19</v>
      </c>
      <c r="E641" s="16"/>
      <c r="F641" s="87" t="s">
        <v>1486</v>
      </c>
      <c r="G641" s="87"/>
      <c r="H641" s="87"/>
      <c r="I641" s="87"/>
      <c r="J641" s="87"/>
      <c r="K641" s="87"/>
      <c r="L641" s="15">
        <v>17</v>
      </c>
      <c r="M641" s="15" t="s">
        <v>15</v>
      </c>
      <c r="N641" s="17" t="s">
        <v>1487</v>
      </c>
      <c r="O641" s="61"/>
      <c r="P641" s="36">
        <f t="shared" si="9"/>
        <v>0</v>
      </c>
      <c r="Q641" s="53">
        <v>30.78</v>
      </c>
    </row>
    <row r="642" spans="1:17" s="1" customFormat="1" ht="30.95" customHeight="1" outlineLevel="5" thickBot="1" x14ac:dyDescent="0.25">
      <c r="A642" s="82" t="s">
        <v>1488</v>
      </c>
      <c r="B642" s="84"/>
      <c r="C642" s="15" t="s">
        <v>1489</v>
      </c>
      <c r="D642" s="15" t="s">
        <v>19</v>
      </c>
      <c r="E642" s="16"/>
      <c r="F642" s="103" t="s">
        <v>1486</v>
      </c>
      <c r="G642" s="103"/>
      <c r="H642" s="103"/>
      <c r="I642" s="103"/>
      <c r="J642" s="103"/>
      <c r="K642" s="103"/>
      <c r="L642" s="15">
        <v>29</v>
      </c>
      <c r="M642" s="15" t="s">
        <v>15</v>
      </c>
      <c r="N642" s="17" t="s">
        <v>1490</v>
      </c>
      <c r="O642" s="61"/>
      <c r="P642" s="36">
        <f t="shared" si="9"/>
        <v>0</v>
      </c>
      <c r="Q642" s="53">
        <v>30.78</v>
      </c>
    </row>
    <row r="643" spans="1:17" s="1" customFormat="1" ht="30.95" customHeight="1" outlineLevel="5" thickBot="1" x14ac:dyDescent="0.25">
      <c r="A643" s="101"/>
      <c r="B643" s="102"/>
      <c r="C643" s="18" t="s">
        <v>1491</v>
      </c>
      <c r="D643" s="18" t="s">
        <v>61</v>
      </c>
      <c r="E643" s="19"/>
      <c r="F643" s="104" t="s">
        <v>1492</v>
      </c>
      <c r="G643" s="104"/>
      <c r="H643" s="104"/>
      <c r="I643" s="104"/>
      <c r="J643" s="104"/>
      <c r="K643" s="104"/>
      <c r="L643" s="18">
        <v>8</v>
      </c>
      <c r="M643" s="18" t="s">
        <v>15</v>
      </c>
      <c r="N643" s="20" t="s">
        <v>1493</v>
      </c>
      <c r="O643" s="61"/>
      <c r="P643" s="35">
        <f t="shared" si="9"/>
        <v>0</v>
      </c>
      <c r="Q643" s="52">
        <v>35.15</v>
      </c>
    </row>
    <row r="644" spans="1:17" s="1" customFormat="1" ht="30.95" customHeight="1" outlineLevel="5" thickBot="1" x14ac:dyDescent="0.25">
      <c r="A644" s="83"/>
      <c r="B644" s="85"/>
      <c r="C644" s="21" t="s">
        <v>1494</v>
      </c>
      <c r="D644" s="21" t="s">
        <v>14</v>
      </c>
      <c r="E644" s="22"/>
      <c r="F644" s="105" t="s">
        <v>1495</v>
      </c>
      <c r="G644" s="105"/>
      <c r="H644" s="105"/>
      <c r="I644" s="105"/>
      <c r="J644" s="105"/>
      <c r="K644" s="105"/>
      <c r="L644" s="21">
        <v>26</v>
      </c>
      <c r="M644" s="21" t="s">
        <v>15</v>
      </c>
      <c r="N644" s="23" t="s">
        <v>1496</v>
      </c>
      <c r="O644" s="62"/>
      <c r="P644" s="42">
        <f t="shared" si="9"/>
        <v>0</v>
      </c>
      <c r="Q644" s="56">
        <v>40.79</v>
      </c>
    </row>
    <row r="645" spans="1:17" s="1" customFormat="1" ht="54" customHeight="1" outlineLevel="4" x14ac:dyDescent="0.25">
      <c r="A645" s="26"/>
      <c r="B645" s="97" t="s">
        <v>78</v>
      </c>
      <c r="C645" s="97"/>
      <c r="D645" s="97"/>
      <c r="E645" s="27"/>
      <c r="F645" s="98"/>
      <c r="G645" s="98"/>
      <c r="H645" s="98"/>
      <c r="I645" s="98"/>
      <c r="J645" s="98"/>
      <c r="K645" s="98"/>
      <c r="L645" s="27"/>
      <c r="M645" s="27"/>
      <c r="N645" s="27"/>
      <c r="O645" s="66"/>
      <c r="P645" s="40"/>
      <c r="Q645" s="55"/>
    </row>
    <row r="646" spans="1:17" s="1" customFormat="1" ht="12.95" customHeight="1" outlineLevel="5" thickBot="1" x14ac:dyDescent="0.3">
      <c r="A646" s="28"/>
      <c r="B646" s="99" t="s">
        <v>684</v>
      </c>
      <c r="C646" s="99"/>
      <c r="D646" s="99"/>
      <c r="E646" s="29"/>
      <c r="F646" s="100"/>
      <c r="G646" s="100"/>
      <c r="H646" s="100"/>
      <c r="I646" s="100"/>
      <c r="J646" s="100"/>
      <c r="K646" s="100"/>
      <c r="L646" s="29"/>
      <c r="M646" s="29"/>
      <c r="N646" s="29"/>
      <c r="O646" s="66"/>
      <c r="P646" s="41"/>
      <c r="Q646" s="55"/>
    </row>
    <row r="647" spans="1:17" s="1" customFormat="1" ht="47.1" customHeight="1" outlineLevel="6" thickBot="1" x14ac:dyDescent="0.25">
      <c r="A647" s="82" t="s">
        <v>1497</v>
      </c>
      <c r="B647" s="84"/>
      <c r="C647" s="15" t="s">
        <v>1498</v>
      </c>
      <c r="D647" s="15" t="s">
        <v>19</v>
      </c>
      <c r="E647" s="16"/>
      <c r="F647" s="87" t="s">
        <v>1499</v>
      </c>
      <c r="G647" s="87"/>
      <c r="H647" s="87"/>
      <c r="I647" s="87"/>
      <c r="J647" s="87"/>
      <c r="K647" s="87"/>
      <c r="L647" s="15">
        <v>3</v>
      </c>
      <c r="M647" s="15" t="s">
        <v>15</v>
      </c>
      <c r="N647" s="17" t="s">
        <v>1500</v>
      </c>
      <c r="O647" s="61"/>
      <c r="P647" s="36">
        <f t="shared" si="9"/>
        <v>0</v>
      </c>
      <c r="Q647" s="53">
        <v>37.199999999999996</v>
      </c>
    </row>
    <row r="648" spans="1:17" s="1" customFormat="1" ht="47.1" customHeight="1" outlineLevel="6" thickBot="1" x14ac:dyDescent="0.25">
      <c r="A648" s="83"/>
      <c r="B648" s="85"/>
      <c r="C648" s="18" t="s">
        <v>1501</v>
      </c>
      <c r="D648" s="18" t="s">
        <v>61</v>
      </c>
      <c r="E648" s="19"/>
      <c r="F648" s="88" t="s">
        <v>1502</v>
      </c>
      <c r="G648" s="88"/>
      <c r="H648" s="88"/>
      <c r="I648" s="88"/>
      <c r="J648" s="88"/>
      <c r="K648" s="88"/>
      <c r="L648" s="18">
        <v>2</v>
      </c>
      <c r="M648" s="18" t="s">
        <v>15</v>
      </c>
      <c r="N648" s="20" t="s">
        <v>1503</v>
      </c>
      <c r="O648" s="61"/>
      <c r="P648" s="35">
        <f t="shared" si="9"/>
        <v>0</v>
      </c>
      <c r="Q648" s="52">
        <v>42.33</v>
      </c>
    </row>
    <row r="649" spans="1:17" s="1" customFormat="1" ht="93.95" customHeight="1" outlineLevel="6" thickBot="1" x14ac:dyDescent="0.25">
      <c r="A649" s="10" t="s">
        <v>1504</v>
      </c>
      <c r="B649" s="11"/>
      <c r="C649" s="15" t="s">
        <v>1505</v>
      </c>
      <c r="D649" s="15" t="s">
        <v>61</v>
      </c>
      <c r="E649" s="16"/>
      <c r="F649" s="87" t="s">
        <v>1502</v>
      </c>
      <c r="G649" s="87"/>
      <c r="H649" s="87"/>
      <c r="I649" s="87"/>
      <c r="J649" s="87"/>
      <c r="K649" s="87"/>
      <c r="L649" s="15">
        <v>22</v>
      </c>
      <c r="M649" s="15" t="s">
        <v>15</v>
      </c>
      <c r="N649" s="17" t="s">
        <v>1506</v>
      </c>
      <c r="O649" s="61"/>
      <c r="P649" s="36">
        <f t="shared" si="9"/>
        <v>0</v>
      </c>
      <c r="Q649" s="53">
        <v>42.33</v>
      </c>
    </row>
    <row r="650" spans="1:17" s="1" customFormat="1" ht="47.1" customHeight="1" outlineLevel="6" thickBot="1" x14ac:dyDescent="0.25">
      <c r="A650" s="82" t="s">
        <v>1507</v>
      </c>
      <c r="B650" s="84"/>
      <c r="C650" s="15" t="s">
        <v>1508</v>
      </c>
      <c r="D650" s="15" t="s">
        <v>61</v>
      </c>
      <c r="E650" s="16"/>
      <c r="F650" s="87" t="s">
        <v>1502</v>
      </c>
      <c r="G650" s="87"/>
      <c r="H650" s="87"/>
      <c r="I650" s="87"/>
      <c r="J650" s="87"/>
      <c r="K650" s="87"/>
      <c r="L650" s="15">
        <v>2</v>
      </c>
      <c r="M650" s="15" t="s">
        <v>15</v>
      </c>
      <c r="N650" s="17" t="s">
        <v>1509</v>
      </c>
      <c r="O650" s="61"/>
      <c r="P650" s="36">
        <f t="shared" ref="P650:P713" si="10">Q650*O650</f>
        <v>0</v>
      </c>
      <c r="Q650" s="53">
        <v>42.33</v>
      </c>
    </row>
    <row r="651" spans="1:17" s="1" customFormat="1" ht="47.1" customHeight="1" outlineLevel="6" thickBot="1" x14ac:dyDescent="0.25">
      <c r="A651" s="83"/>
      <c r="B651" s="85"/>
      <c r="C651" s="18" t="s">
        <v>1510</v>
      </c>
      <c r="D651" s="18" t="s">
        <v>14</v>
      </c>
      <c r="E651" s="19"/>
      <c r="F651" s="88" t="s">
        <v>1511</v>
      </c>
      <c r="G651" s="88"/>
      <c r="H651" s="88"/>
      <c r="I651" s="88"/>
      <c r="J651" s="88"/>
      <c r="K651" s="88"/>
      <c r="L651" s="18">
        <v>2</v>
      </c>
      <c r="M651" s="18" t="s">
        <v>15</v>
      </c>
      <c r="N651" s="20" t="s">
        <v>1512</v>
      </c>
      <c r="O651" s="61"/>
      <c r="P651" s="35">
        <f t="shared" si="10"/>
        <v>0</v>
      </c>
      <c r="Q651" s="52">
        <v>48.739999999999995</v>
      </c>
    </row>
    <row r="652" spans="1:17" s="1" customFormat="1" ht="93.95" customHeight="1" outlineLevel="6" thickBot="1" x14ac:dyDescent="0.25">
      <c r="A652" s="10" t="s">
        <v>1484</v>
      </c>
      <c r="B652" s="11"/>
      <c r="C652" s="15" t="s">
        <v>1513</v>
      </c>
      <c r="D652" s="15" t="s">
        <v>61</v>
      </c>
      <c r="E652" s="16"/>
      <c r="F652" s="87" t="s">
        <v>1502</v>
      </c>
      <c r="G652" s="87"/>
      <c r="H652" s="87"/>
      <c r="I652" s="87"/>
      <c r="J652" s="87"/>
      <c r="K652" s="87"/>
      <c r="L652" s="15">
        <v>9</v>
      </c>
      <c r="M652" s="15" t="s">
        <v>15</v>
      </c>
      <c r="N652" s="17" t="s">
        <v>1514</v>
      </c>
      <c r="O652" s="61"/>
      <c r="P652" s="36">
        <f t="shared" si="10"/>
        <v>0</v>
      </c>
      <c r="Q652" s="53">
        <v>42.33</v>
      </c>
    </row>
    <row r="653" spans="1:17" s="1" customFormat="1" ht="30.95" customHeight="1" outlineLevel="6" thickBot="1" x14ac:dyDescent="0.25">
      <c r="A653" s="82" t="s">
        <v>1515</v>
      </c>
      <c r="B653" s="84"/>
      <c r="C653" s="15" t="s">
        <v>1516</v>
      </c>
      <c r="D653" s="15" t="s">
        <v>19</v>
      </c>
      <c r="E653" s="16"/>
      <c r="F653" s="103" t="s">
        <v>1499</v>
      </c>
      <c r="G653" s="103"/>
      <c r="H653" s="103"/>
      <c r="I653" s="103"/>
      <c r="J653" s="103"/>
      <c r="K653" s="103"/>
      <c r="L653" s="15">
        <v>12</v>
      </c>
      <c r="M653" s="15" t="s">
        <v>15</v>
      </c>
      <c r="N653" s="17" t="s">
        <v>1517</v>
      </c>
      <c r="O653" s="61"/>
      <c r="P653" s="36">
        <f t="shared" si="10"/>
        <v>0</v>
      </c>
      <c r="Q653" s="53">
        <v>37.199999999999996</v>
      </c>
    </row>
    <row r="654" spans="1:17" s="1" customFormat="1" ht="30.95" customHeight="1" outlineLevel="6" thickBot="1" x14ac:dyDescent="0.25">
      <c r="A654" s="101"/>
      <c r="B654" s="102"/>
      <c r="C654" s="18" t="s">
        <v>1518</v>
      </c>
      <c r="D654" s="18" t="s">
        <v>61</v>
      </c>
      <c r="E654" s="19"/>
      <c r="F654" s="104" t="s">
        <v>1502</v>
      </c>
      <c r="G654" s="104"/>
      <c r="H654" s="104"/>
      <c r="I654" s="104"/>
      <c r="J654" s="104"/>
      <c r="K654" s="104"/>
      <c r="L654" s="18">
        <v>13</v>
      </c>
      <c r="M654" s="18" t="s">
        <v>15</v>
      </c>
      <c r="N654" s="20" t="s">
        <v>1519</v>
      </c>
      <c r="O654" s="61"/>
      <c r="P654" s="35">
        <f t="shared" si="10"/>
        <v>0</v>
      </c>
      <c r="Q654" s="52">
        <v>42.33</v>
      </c>
    </row>
    <row r="655" spans="1:17" s="1" customFormat="1" ht="30.95" customHeight="1" outlineLevel="6" thickBot="1" x14ac:dyDescent="0.25">
      <c r="A655" s="83"/>
      <c r="B655" s="85"/>
      <c r="C655" s="18" t="s">
        <v>1520</v>
      </c>
      <c r="D655" s="18" t="s">
        <v>14</v>
      </c>
      <c r="E655" s="19"/>
      <c r="F655" s="104" t="s">
        <v>1511</v>
      </c>
      <c r="G655" s="104"/>
      <c r="H655" s="104"/>
      <c r="I655" s="104"/>
      <c r="J655" s="104"/>
      <c r="K655" s="104"/>
      <c r="L655" s="18">
        <v>16</v>
      </c>
      <c r="M655" s="18" t="s">
        <v>15</v>
      </c>
      <c r="N655" s="20" t="s">
        <v>1521</v>
      </c>
      <c r="O655" s="61"/>
      <c r="P655" s="35">
        <f t="shared" si="10"/>
        <v>0</v>
      </c>
      <c r="Q655" s="52">
        <v>48.739999999999995</v>
      </c>
    </row>
    <row r="656" spans="1:17" s="1" customFormat="1" ht="30.95" customHeight="1" outlineLevel="6" thickBot="1" x14ac:dyDescent="0.25">
      <c r="A656" s="82" t="s">
        <v>1488</v>
      </c>
      <c r="B656" s="84"/>
      <c r="C656" s="15" t="s">
        <v>1522</v>
      </c>
      <c r="D656" s="15" t="s">
        <v>19</v>
      </c>
      <c r="E656" s="16"/>
      <c r="F656" s="103" t="s">
        <v>1499</v>
      </c>
      <c r="G656" s="103"/>
      <c r="H656" s="103"/>
      <c r="I656" s="103"/>
      <c r="J656" s="103"/>
      <c r="K656" s="103"/>
      <c r="L656" s="15">
        <v>11</v>
      </c>
      <c r="M656" s="15" t="s">
        <v>15</v>
      </c>
      <c r="N656" s="17" t="s">
        <v>1523</v>
      </c>
      <c r="O656" s="61"/>
      <c r="P656" s="36">
        <f t="shared" si="10"/>
        <v>0</v>
      </c>
      <c r="Q656" s="53">
        <v>37.199999999999996</v>
      </c>
    </row>
    <row r="657" spans="1:17" s="1" customFormat="1" ht="30.95" customHeight="1" outlineLevel="6" thickBot="1" x14ac:dyDescent="0.25">
      <c r="A657" s="101"/>
      <c r="B657" s="102"/>
      <c r="C657" s="18" t="s">
        <v>1524</v>
      </c>
      <c r="D657" s="18" t="s">
        <v>61</v>
      </c>
      <c r="E657" s="19"/>
      <c r="F657" s="104" t="s">
        <v>1502</v>
      </c>
      <c r="G657" s="104"/>
      <c r="H657" s="104"/>
      <c r="I657" s="104"/>
      <c r="J657" s="104"/>
      <c r="K657" s="104"/>
      <c r="L657" s="18">
        <v>34</v>
      </c>
      <c r="M657" s="18" t="s">
        <v>15</v>
      </c>
      <c r="N657" s="20" t="s">
        <v>1525</v>
      </c>
      <c r="O657" s="61"/>
      <c r="P657" s="35">
        <f t="shared" si="10"/>
        <v>0</v>
      </c>
      <c r="Q657" s="52">
        <v>42.33</v>
      </c>
    </row>
    <row r="658" spans="1:17" s="1" customFormat="1" ht="30.95" customHeight="1" outlineLevel="6" thickBot="1" x14ac:dyDescent="0.25">
      <c r="A658" s="83"/>
      <c r="B658" s="85"/>
      <c r="C658" s="18" t="s">
        <v>1526</v>
      </c>
      <c r="D658" s="18" t="s">
        <v>14</v>
      </c>
      <c r="E658" s="19"/>
      <c r="F658" s="104" t="s">
        <v>1511</v>
      </c>
      <c r="G658" s="104"/>
      <c r="H658" s="104"/>
      <c r="I658" s="104"/>
      <c r="J658" s="104"/>
      <c r="K658" s="104"/>
      <c r="L658" s="18">
        <v>8</v>
      </c>
      <c r="M658" s="18" t="s">
        <v>15</v>
      </c>
      <c r="N658" s="20" t="s">
        <v>1527</v>
      </c>
      <c r="O658" s="61"/>
      <c r="P658" s="35">
        <f t="shared" si="10"/>
        <v>0</v>
      </c>
      <c r="Q658" s="52">
        <v>48.739999999999995</v>
      </c>
    </row>
    <row r="659" spans="1:17" s="1" customFormat="1" ht="93.95" customHeight="1" outlineLevel="6" thickBot="1" x14ac:dyDescent="0.25">
      <c r="A659" s="10" t="s">
        <v>1528</v>
      </c>
      <c r="B659" s="11"/>
      <c r="C659" s="15" t="s">
        <v>1529</v>
      </c>
      <c r="D659" s="15" t="s">
        <v>61</v>
      </c>
      <c r="E659" s="16"/>
      <c r="F659" s="87" t="s">
        <v>1502</v>
      </c>
      <c r="G659" s="87"/>
      <c r="H659" s="87"/>
      <c r="I659" s="87"/>
      <c r="J659" s="87"/>
      <c r="K659" s="87"/>
      <c r="L659" s="15">
        <v>18</v>
      </c>
      <c r="M659" s="15" t="s">
        <v>15</v>
      </c>
      <c r="N659" s="17" t="s">
        <v>1530</v>
      </c>
      <c r="O659" s="61"/>
      <c r="P659" s="36">
        <f t="shared" si="10"/>
        <v>0</v>
      </c>
      <c r="Q659" s="53">
        <v>42.33</v>
      </c>
    </row>
    <row r="660" spans="1:17" s="1" customFormat="1" ht="30.95" customHeight="1" outlineLevel="6" thickBot="1" x14ac:dyDescent="0.25">
      <c r="A660" s="82" t="s">
        <v>1531</v>
      </c>
      <c r="B660" s="84"/>
      <c r="C660" s="15" t="s">
        <v>1532</v>
      </c>
      <c r="D660" s="15" t="s">
        <v>19</v>
      </c>
      <c r="E660" s="16"/>
      <c r="F660" s="103" t="s">
        <v>1499</v>
      </c>
      <c r="G660" s="103"/>
      <c r="H660" s="103"/>
      <c r="I660" s="103"/>
      <c r="J660" s="103"/>
      <c r="K660" s="103"/>
      <c r="L660" s="15">
        <v>3</v>
      </c>
      <c r="M660" s="15" t="s">
        <v>15</v>
      </c>
      <c r="N660" s="17" t="s">
        <v>1533</v>
      </c>
      <c r="O660" s="61"/>
      <c r="P660" s="36">
        <f t="shared" si="10"/>
        <v>0</v>
      </c>
      <c r="Q660" s="53">
        <v>37.199999999999996</v>
      </c>
    </row>
    <row r="661" spans="1:17" s="1" customFormat="1" ht="30.95" customHeight="1" outlineLevel="6" thickBot="1" x14ac:dyDescent="0.25">
      <c r="A661" s="101"/>
      <c r="B661" s="102"/>
      <c r="C661" s="18" t="s">
        <v>1534</v>
      </c>
      <c r="D661" s="18" t="s">
        <v>61</v>
      </c>
      <c r="E661" s="19"/>
      <c r="F661" s="104" t="s">
        <v>1502</v>
      </c>
      <c r="G661" s="104"/>
      <c r="H661" s="104"/>
      <c r="I661" s="104"/>
      <c r="J661" s="104"/>
      <c r="K661" s="104"/>
      <c r="L661" s="18">
        <v>27</v>
      </c>
      <c r="M661" s="18" t="s">
        <v>15</v>
      </c>
      <c r="N661" s="20" t="s">
        <v>1535</v>
      </c>
      <c r="O661" s="61"/>
      <c r="P661" s="35">
        <f t="shared" si="10"/>
        <v>0</v>
      </c>
      <c r="Q661" s="52">
        <v>42.33</v>
      </c>
    </row>
    <row r="662" spans="1:17" s="1" customFormat="1" ht="30.95" customHeight="1" outlineLevel="6" thickBot="1" x14ac:dyDescent="0.25">
      <c r="A662" s="83"/>
      <c r="B662" s="85"/>
      <c r="C662" s="21" t="s">
        <v>1536</v>
      </c>
      <c r="D662" s="21" t="s">
        <v>14</v>
      </c>
      <c r="E662" s="22"/>
      <c r="F662" s="105" t="s">
        <v>1511</v>
      </c>
      <c r="G662" s="105"/>
      <c r="H662" s="105"/>
      <c r="I662" s="105"/>
      <c r="J662" s="105"/>
      <c r="K662" s="105"/>
      <c r="L662" s="21">
        <v>9</v>
      </c>
      <c r="M662" s="21" t="s">
        <v>15</v>
      </c>
      <c r="N662" s="23" t="s">
        <v>1537</v>
      </c>
      <c r="O662" s="62"/>
      <c r="P662" s="42">
        <f t="shared" si="10"/>
        <v>0</v>
      </c>
      <c r="Q662" s="56">
        <v>48.739999999999995</v>
      </c>
    </row>
    <row r="663" spans="1:17" s="1" customFormat="1" ht="12.95" customHeight="1" outlineLevel="5" thickBot="1" x14ac:dyDescent="0.3">
      <c r="A663" s="28"/>
      <c r="B663" s="99" t="s">
        <v>725</v>
      </c>
      <c r="C663" s="99"/>
      <c r="D663" s="99"/>
      <c r="E663" s="29"/>
      <c r="F663" s="100"/>
      <c r="G663" s="100"/>
      <c r="H663" s="100"/>
      <c r="I663" s="100"/>
      <c r="J663" s="100"/>
      <c r="K663" s="100"/>
      <c r="L663" s="29"/>
      <c r="M663" s="29"/>
      <c r="N663" s="29"/>
      <c r="O663" s="66"/>
      <c r="P663" s="41"/>
      <c r="Q663" s="55"/>
    </row>
    <row r="664" spans="1:17" s="1" customFormat="1" ht="30.95" customHeight="1" outlineLevel="6" thickBot="1" x14ac:dyDescent="0.25">
      <c r="A664" s="82" t="s">
        <v>1497</v>
      </c>
      <c r="B664" s="84"/>
      <c r="C664" s="15" t="s">
        <v>1538</v>
      </c>
      <c r="D664" s="15" t="s">
        <v>19</v>
      </c>
      <c r="E664" s="16"/>
      <c r="F664" s="103" t="s">
        <v>1539</v>
      </c>
      <c r="G664" s="103"/>
      <c r="H664" s="103"/>
      <c r="I664" s="103"/>
      <c r="J664" s="103"/>
      <c r="K664" s="103"/>
      <c r="L664" s="15">
        <v>30</v>
      </c>
      <c r="M664" s="15" t="s">
        <v>15</v>
      </c>
      <c r="N664" s="17" t="s">
        <v>1540</v>
      </c>
      <c r="O664" s="61"/>
      <c r="P664" s="36">
        <f t="shared" si="10"/>
        <v>0</v>
      </c>
      <c r="Q664" s="53">
        <v>33.35</v>
      </c>
    </row>
    <row r="665" spans="1:17" s="1" customFormat="1" ht="30.95" customHeight="1" outlineLevel="6" thickBot="1" x14ac:dyDescent="0.25">
      <c r="A665" s="101"/>
      <c r="B665" s="102"/>
      <c r="C665" s="18" t="s">
        <v>1541</v>
      </c>
      <c r="D665" s="18" t="s">
        <v>61</v>
      </c>
      <c r="E665" s="19"/>
      <c r="F665" s="104" t="s">
        <v>1542</v>
      </c>
      <c r="G665" s="104"/>
      <c r="H665" s="104"/>
      <c r="I665" s="104"/>
      <c r="J665" s="104"/>
      <c r="K665" s="104"/>
      <c r="L665" s="18">
        <v>16</v>
      </c>
      <c r="M665" s="18" t="s">
        <v>15</v>
      </c>
      <c r="N665" s="20" t="s">
        <v>1543</v>
      </c>
      <c r="O665" s="61"/>
      <c r="P665" s="35">
        <f t="shared" si="10"/>
        <v>0</v>
      </c>
      <c r="Q665" s="52">
        <v>38.479999999999997</v>
      </c>
    </row>
    <row r="666" spans="1:17" s="1" customFormat="1" ht="30.95" customHeight="1" outlineLevel="6" thickBot="1" x14ac:dyDescent="0.25">
      <c r="A666" s="83"/>
      <c r="B666" s="85"/>
      <c r="C666" s="18" t="s">
        <v>1544</v>
      </c>
      <c r="D666" s="18" t="s">
        <v>14</v>
      </c>
      <c r="E666" s="19"/>
      <c r="F666" s="104" t="s">
        <v>1545</v>
      </c>
      <c r="G666" s="104"/>
      <c r="H666" s="104"/>
      <c r="I666" s="104"/>
      <c r="J666" s="104"/>
      <c r="K666" s="104"/>
      <c r="L666" s="18">
        <v>36</v>
      </c>
      <c r="M666" s="18" t="s">
        <v>15</v>
      </c>
      <c r="N666" s="20" t="s">
        <v>1546</v>
      </c>
      <c r="O666" s="61"/>
      <c r="P666" s="35">
        <f t="shared" si="10"/>
        <v>0</v>
      </c>
      <c r="Q666" s="52">
        <v>44.89</v>
      </c>
    </row>
    <row r="667" spans="1:17" s="1" customFormat="1" ht="30.95" customHeight="1" outlineLevel="6" thickBot="1" x14ac:dyDescent="0.25">
      <c r="A667" s="82" t="s">
        <v>1504</v>
      </c>
      <c r="B667" s="84"/>
      <c r="C667" s="15" t="s">
        <v>1547</v>
      </c>
      <c r="D667" s="15" t="s">
        <v>19</v>
      </c>
      <c r="E667" s="16"/>
      <c r="F667" s="103" t="s">
        <v>1539</v>
      </c>
      <c r="G667" s="103"/>
      <c r="H667" s="103"/>
      <c r="I667" s="103"/>
      <c r="J667" s="103"/>
      <c r="K667" s="103"/>
      <c r="L667" s="15">
        <v>2</v>
      </c>
      <c r="M667" s="15" t="s">
        <v>15</v>
      </c>
      <c r="N667" s="17" t="s">
        <v>1548</v>
      </c>
      <c r="O667" s="61"/>
      <c r="P667" s="36">
        <f t="shared" si="10"/>
        <v>0</v>
      </c>
      <c r="Q667" s="53">
        <v>33.35</v>
      </c>
    </row>
    <row r="668" spans="1:17" s="1" customFormat="1" ht="30.95" customHeight="1" outlineLevel="6" thickBot="1" x14ac:dyDescent="0.25">
      <c r="A668" s="101"/>
      <c r="B668" s="102"/>
      <c r="C668" s="18" t="s">
        <v>1549</v>
      </c>
      <c r="D668" s="18" t="s">
        <v>61</v>
      </c>
      <c r="E668" s="19"/>
      <c r="F668" s="104" t="s">
        <v>1542</v>
      </c>
      <c r="G668" s="104"/>
      <c r="H668" s="104"/>
      <c r="I668" s="104"/>
      <c r="J668" s="104"/>
      <c r="K668" s="104"/>
      <c r="L668" s="18">
        <v>13</v>
      </c>
      <c r="M668" s="18" t="s">
        <v>15</v>
      </c>
      <c r="N668" s="20" t="s">
        <v>1550</v>
      </c>
      <c r="O668" s="61"/>
      <c r="P668" s="35">
        <f t="shared" si="10"/>
        <v>0</v>
      </c>
      <c r="Q668" s="52">
        <v>38.479999999999997</v>
      </c>
    </row>
    <row r="669" spans="1:17" s="1" customFormat="1" ht="30.95" customHeight="1" outlineLevel="6" thickBot="1" x14ac:dyDescent="0.25">
      <c r="A669" s="83"/>
      <c r="B669" s="85"/>
      <c r="C669" s="18" t="s">
        <v>1551</v>
      </c>
      <c r="D669" s="18" t="s">
        <v>14</v>
      </c>
      <c r="E669" s="19"/>
      <c r="F669" s="104" t="s">
        <v>1545</v>
      </c>
      <c r="G669" s="104"/>
      <c r="H669" s="104"/>
      <c r="I669" s="104"/>
      <c r="J669" s="104"/>
      <c r="K669" s="104"/>
      <c r="L669" s="18">
        <v>15</v>
      </c>
      <c r="M669" s="18" t="s">
        <v>15</v>
      </c>
      <c r="N669" s="20" t="s">
        <v>1552</v>
      </c>
      <c r="O669" s="61"/>
      <c r="P669" s="35">
        <f t="shared" si="10"/>
        <v>0</v>
      </c>
      <c r="Q669" s="52">
        <v>44.89</v>
      </c>
    </row>
    <row r="670" spans="1:17" s="1" customFormat="1" ht="93.95" customHeight="1" outlineLevel="6" thickBot="1" x14ac:dyDescent="0.25">
      <c r="A670" s="10" t="s">
        <v>1507</v>
      </c>
      <c r="B670" s="11"/>
      <c r="C670" s="15" t="s">
        <v>1553</v>
      </c>
      <c r="D670" s="15" t="s">
        <v>19</v>
      </c>
      <c r="E670" s="16"/>
      <c r="F670" s="87" t="s">
        <v>1539</v>
      </c>
      <c r="G670" s="87"/>
      <c r="H670" s="87"/>
      <c r="I670" s="87"/>
      <c r="J670" s="87"/>
      <c r="K670" s="87"/>
      <c r="L670" s="15">
        <v>7</v>
      </c>
      <c r="M670" s="15" t="s">
        <v>15</v>
      </c>
      <c r="N670" s="17" t="s">
        <v>1554</v>
      </c>
      <c r="O670" s="61"/>
      <c r="P670" s="36">
        <f t="shared" si="10"/>
        <v>0</v>
      </c>
      <c r="Q670" s="53">
        <v>33.35</v>
      </c>
    </row>
    <row r="671" spans="1:17" s="1" customFormat="1" ht="30.95" customHeight="1" outlineLevel="6" thickBot="1" x14ac:dyDescent="0.25">
      <c r="A671" s="82" t="s">
        <v>1484</v>
      </c>
      <c r="B671" s="84"/>
      <c r="C671" s="15" t="s">
        <v>1555</v>
      </c>
      <c r="D671" s="15" t="s">
        <v>19</v>
      </c>
      <c r="E671" s="16"/>
      <c r="F671" s="103" t="s">
        <v>1539</v>
      </c>
      <c r="G671" s="103"/>
      <c r="H671" s="103"/>
      <c r="I671" s="103"/>
      <c r="J671" s="103"/>
      <c r="K671" s="103"/>
      <c r="L671" s="15">
        <v>5</v>
      </c>
      <c r="M671" s="15" t="s">
        <v>15</v>
      </c>
      <c r="N671" s="17" t="s">
        <v>1556</v>
      </c>
      <c r="O671" s="61"/>
      <c r="P671" s="36">
        <f t="shared" si="10"/>
        <v>0</v>
      </c>
      <c r="Q671" s="53">
        <v>33.35</v>
      </c>
    </row>
    <row r="672" spans="1:17" s="1" customFormat="1" ht="30.95" customHeight="1" outlineLevel="6" thickBot="1" x14ac:dyDescent="0.25">
      <c r="A672" s="101"/>
      <c r="B672" s="102"/>
      <c r="C672" s="18" t="s">
        <v>1557</v>
      </c>
      <c r="D672" s="18" t="s">
        <v>61</v>
      </c>
      <c r="E672" s="19"/>
      <c r="F672" s="104" t="s">
        <v>1542</v>
      </c>
      <c r="G672" s="104"/>
      <c r="H672" s="104"/>
      <c r="I672" s="104"/>
      <c r="J672" s="104"/>
      <c r="K672" s="104"/>
      <c r="L672" s="18">
        <v>2</v>
      </c>
      <c r="M672" s="18" t="s">
        <v>15</v>
      </c>
      <c r="N672" s="20" t="s">
        <v>1558</v>
      </c>
      <c r="O672" s="61"/>
      <c r="P672" s="35">
        <f t="shared" si="10"/>
        <v>0</v>
      </c>
      <c r="Q672" s="52">
        <v>38.479999999999997</v>
      </c>
    </row>
    <row r="673" spans="1:17" s="1" customFormat="1" ht="30.95" customHeight="1" outlineLevel="6" thickBot="1" x14ac:dyDescent="0.25">
      <c r="A673" s="83"/>
      <c r="B673" s="85"/>
      <c r="C673" s="18" t="s">
        <v>1559</v>
      </c>
      <c r="D673" s="18" t="s">
        <v>14</v>
      </c>
      <c r="E673" s="19"/>
      <c r="F673" s="104" t="s">
        <v>1545</v>
      </c>
      <c r="G673" s="104"/>
      <c r="H673" s="104"/>
      <c r="I673" s="104"/>
      <c r="J673" s="104"/>
      <c r="K673" s="104"/>
      <c r="L673" s="18">
        <v>2</v>
      </c>
      <c r="M673" s="18" t="s">
        <v>15</v>
      </c>
      <c r="N673" s="20" t="s">
        <v>1560</v>
      </c>
      <c r="O673" s="61"/>
      <c r="P673" s="35">
        <f t="shared" si="10"/>
        <v>0</v>
      </c>
      <c r="Q673" s="52">
        <v>44.89</v>
      </c>
    </row>
    <row r="674" spans="1:17" s="1" customFormat="1" ht="47.1" customHeight="1" outlineLevel="6" thickBot="1" x14ac:dyDescent="0.25">
      <c r="A674" s="82" t="s">
        <v>1515</v>
      </c>
      <c r="B674" s="84"/>
      <c r="C674" s="15" t="s">
        <v>1561</v>
      </c>
      <c r="D674" s="15" t="s">
        <v>19</v>
      </c>
      <c r="E674" s="16"/>
      <c r="F674" s="87" t="s">
        <v>1539</v>
      </c>
      <c r="G674" s="87"/>
      <c r="H674" s="87"/>
      <c r="I674" s="87"/>
      <c r="J674" s="87"/>
      <c r="K674" s="87"/>
      <c r="L674" s="15">
        <v>21</v>
      </c>
      <c r="M674" s="15" t="s">
        <v>15</v>
      </c>
      <c r="N674" s="17" t="s">
        <v>1562</v>
      </c>
      <c r="O674" s="61"/>
      <c r="P674" s="36">
        <f t="shared" si="10"/>
        <v>0</v>
      </c>
      <c r="Q674" s="53">
        <v>33.35</v>
      </c>
    </row>
    <row r="675" spans="1:17" s="1" customFormat="1" ht="47.1" customHeight="1" outlineLevel="6" thickBot="1" x14ac:dyDescent="0.25">
      <c r="A675" s="83"/>
      <c r="B675" s="85"/>
      <c r="C675" s="18" t="s">
        <v>1563</v>
      </c>
      <c r="D675" s="18" t="s">
        <v>61</v>
      </c>
      <c r="E675" s="19"/>
      <c r="F675" s="88" t="s">
        <v>1542</v>
      </c>
      <c r="G675" s="88"/>
      <c r="H675" s="88"/>
      <c r="I675" s="88"/>
      <c r="J675" s="88"/>
      <c r="K675" s="88"/>
      <c r="L675" s="18">
        <v>51</v>
      </c>
      <c r="M675" s="18" t="s">
        <v>15</v>
      </c>
      <c r="N675" s="20" t="s">
        <v>1564</v>
      </c>
      <c r="O675" s="61"/>
      <c r="P675" s="35">
        <f t="shared" si="10"/>
        <v>0</v>
      </c>
      <c r="Q675" s="52">
        <v>38.479999999999997</v>
      </c>
    </row>
    <row r="676" spans="1:17" s="1" customFormat="1" ht="93.95" customHeight="1" outlineLevel="6" thickBot="1" x14ac:dyDescent="0.25">
      <c r="A676" s="10" t="s">
        <v>1528</v>
      </c>
      <c r="B676" s="11"/>
      <c r="C676" s="15" t="s">
        <v>1565</v>
      </c>
      <c r="D676" s="15" t="s">
        <v>61</v>
      </c>
      <c r="E676" s="16"/>
      <c r="F676" s="87" t="s">
        <v>1542</v>
      </c>
      <c r="G676" s="87"/>
      <c r="H676" s="87"/>
      <c r="I676" s="87"/>
      <c r="J676" s="87"/>
      <c r="K676" s="87"/>
      <c r="L676" s="15">
        <v>26</v>
      </c>
      <c r="M676" s="15" t="s">
        <v>15</v>
      </c>
      <c r="N676" s="17" t="s">
        <v>1566</v>
      </c>
      <c r="O676" s="61"/>
      <c r="P676" s="36">
        <f t="shared" si="10"/>
        <v>0</v>
      </c>
      <c r="Q676" s="53">
        <v>38.479999999999997</v>
      </c>
    </row>
    <row r="677" spans="1:17" s="1" customFormat="1" ht="30.95" customHeight="1" outlineLevel="6" thickBot="1" x14ac:dyDescent="0.25">
      <c r="A677" s="82" t="s">
        <v>1531</v>
      </c>
      <c r="B677" s="84"/>
      <c r="C677" s="15" t="s">
        <v>1567</v>
      </c>
      <c r="D677" s="15" t="s">
        <v>19</v>
      </c>
      <c r="E677" s="16"/>
      <c r="F677" s="103" t="s">
        <v>1539</v>
      </c>
      <c r="G677" s="103"/>
      <c r="H677" s="103"/>
      <c r="I677" s="103"/>
      <c r="J677" s="103"/>
      <c r="K677" s="103"/>
      <c r="L677" s="15">
        <v>48</v>
      </c>
      <c r="M677" s="15" t="s">
        <v>15</v>
      </c>
      <c r="N677" s="17" t="s">
        <v>1568</v>
      </c>
      <c r="O677" s="61"/>
      <c r="P677" s="36">
        <f t="shared" si="10"/>
        <v>0</v>
      </c>
      <c r="Q677" s="53">
        <v>33.35</v>
      </c>
    </row>
    <row r="678" spans="1:17" s="1" customFormat="1" ht="30.95" customHeight="1" outlineLevel="6" thickBot="1" x14ac:dyDescent="0.25">
      <c r="A678" s="101"/>
      <c r="B678" s="102"/>
      <c r="C678" s="18" t="s">
        <v>1569</v>
      </c>
      <c r="D678" s="18" t="s">
        <v>61</v>
      </c>
      <c r="E678" s="19"/>
      <c r="F678" s="104" t="s">
        <v>1542</v>
      </c>
      <c r="G678" s="104"/>
      <c r="H678" s="104"/>
      <c r="I678" s="104"/>
      <c r="J678" s="104"/>
      <c r="K678" s="104"/>
      <c r="L678" s="18">
        <v>57</v>
      </c>
      <c r="M678" s="18" t="s">
        <v>15</v>
      </c>
      <c r="N678" s="20" t="s">
        <v>1570</v>
      </c>
      <c r="O678" s="61"/>
      <c r="P678" s="35">
        <f t="shared" si="10"/>
        <v>0</v>
      </c>
      <c r="Q678" s="52">
        <v>38.479999999999997</v>
      </c>
    </row>
    <row r="679" spans="1:17" s="1" customFormat="1" ht="30.95" customHeight="1" outlineLevel="6" thickBot="1" x14ac:dyDescent="0.25">
      <c r="A679" s="83"/>
      <c r="B679" s="85"/>
      <c r="C679" s="21" t="s">
        <v>1571</v>
      </c>
      <c r="D679" s="21" t="s">
        <v>14</v>
      </c>
      <c r="E679" s="22"/>
      <c r="F679" s="105" t="s">
        <v>1545</v>
      </c>
      <c r="G679" s="105"/>
      <c r="H679" s="105"/>
      <c r="I679" s="105"/>
      <c r="J679" s="105"/>
      <c r="K679" s="105"/>
      <c r="L679" s="21">
        <v>35</v>
      </c>
      <c r="M679" s="21" t="s">
        <v>15</v>
      </c>
      <c r="N679" s="23" t="s">
        <v>1572</v>
      </c>
      <c r="O679" s="62"/>
      <c r="P679" s="42">
        <f t="shared" si="10"/>
        <v>0</v>
      </c>
      <c r="Q679" s="56">
        <v>44.89</v>
      </c>
    </row>
    <row r="680" spans="1:17" s="1" customFormat="1" ht="12.95" customHeight="1" outlineLevel="3" x14ac:dyDescent="0.25">
      <c r="A680" s="24"/>
      <c r="B680" s="92" t="s">
        <v>1573</v>
      </c>
      <c r="C680" s="92"/>
      <c r="D680" s="92"/>
      <c r="E680" s="25"/>
      <c r="F680" s="93"/>
      <c r="G680" s="93"/>
      <c r="H680" s="93"/>
      <c r="I680" s="93"/>
      <c r="J680" s="93"/>
      <c r="K680" s="93"/>
      <c r="L680" s="25"/>
      <c r="M680" s="25"/>
      <c r="N680" s="25"/>
      <c r="O680" s="66"/>
      <c r="P680" s="39"/>
      <c r="Q680" s="55"/>
    </row>
    <row r="681" spans="1:17" s="1" customFormat="1" ht="49.5" customHeight="1" outlineLevel="4" thickBot="1" x14ac:dyDescent="0.3">
      <c r="A681" s="26"/>
      <c r="B681" s="94" t="s">
        <v>78</v>
      </c>
      <c r="C681" s="94"/>
      <c r="D681" s="94"/>
      <c r="E681" s="27"/>
      <c r="F681" s="95"/>
      <c r="G681" s="95"/>
      <c r="H681" s="95"/>
      <c r="I681" s="95"/>
      <c r="J681" s="95"/>
      <c r="K681" s="95"/>
      <c r="L681" s="27"/>
      <c r="M681" s="27"/>
      <c r="N681" s="27"/>
      <c r="O681" s="66"/>
      <c r="P681" s="40"/>
      <c r="Q681" s="55"/>
    </row>
    <row r="682" spans="1:17" s="1" customFormat="1" ht="30.95" customHeight="1" outlineLevel="5" thickBot="1" x14ac:dyDescent="0.25">
      <c r="A682" s="82" t="s">
        <v>1574</v>
      </c>
      <c r="B682" s="84"/>
      <c r="C682" s="15" t="s">
        <v>1575</v>
      </c>
      <c r="D682" s="15" t="s">
        <v>19</v>
      </c>
      <c r="E682" s="16"/>
      <c r="F682" s="103" t="s">
        <v>1576</v>
      </c>
      <c r="G682" s="103"/>
      <c r="H682" s="103"/>
      <c r="I682" s="103"/>
      <c r="J682" s="103"/>
      <c r="K682" s="103"/>
      <c r="L682" s="15">
        <v>35</v>
      </c>
      <c r="M682" s="15" t="s">
        <v>15</v>
      </c>
      <c r="N682" s="17" t="s">
        <v>1577</v>
      </c>
      <c r="O682" s="61"/>
      <c r="P682" s="36">
        <f t="shared" si="10"/>
        <v>0</v>
      </c>
      <c r="Q682" s="53">
        <v>39.76</v>
      </c>
    </row>
    <row r="683" spans="1:17" s="1" customFormat="1" ht="30.95" customHeight="1" outlineLevel="5" thickBot="1" x14ac:dyDescent="0.25">
      <c r="A683" s="101"/>
      <c r="B683" s="102"/>
      <c r="C683" s="18" t="s">
        <v>1578</v>
      </c>
      <c r="D683" s="18" t="s">
        <v>61</v>
      </c>
      <c r="E683" s="19"/>
      <c r="F683" s="104" t="s">
        <v>1579</v>
      </c>
      <c r="G683" s="104"/>
      <c r="H683" s="104"/>
      <c r="I683" s="104"/>
      <c r="J683" s="104"/>
      <c r="K683" s="104"/>
      <c r="L683" s="18">
        <v>23</v>
      </c>
      <c r="M683" s="18" t="s">
        <v>15</v>
      </c>
      <c r="N683" s="20" t="s">
        <v>1580</v>
      </c>
      <c r="O683" s="61"/>
      <c r="P683" s="35">
        <f t="shared" si="10"/>
        <v>0</v>
      </c>
      <c r="Q683" s="52">
        <v>46.17</v>
      </c>
    </row>
    <row r="684" spans="1:17" s="1" customFormat="1" ht="30.95" customHeight="1" outlineLevel="5" thickBot="1" x14ac:dyDescent="0.25">
      <c r="A684" s="83"/>
      <c r="B684" s="85"/>
      <c r="C684" s="18" t="s">
        <v>1581</v>
      </c>
      <c r="D684" s="18" t="s">
        <v>14</v>
      </c>
      <c r="E684" s="19"/>
      <c r="F684" s="104" t="s">
        <v>1582</v>
      </c>
      <c r="G684" s="104"/>
      <c r="H684" s="104"/>
      <c r="I684" s="104"/>
      <c r="J684" s="104"/>
      <c r="K684" s="104"/>
      <c r="L684" s="18">
        <v>41</v>
      </c>
      <c r="M684" s="18" t="s">
        <v>15</v>
      </c>
      <c r="N684" s="20" t="s">
        <v>1583</v>
      </c>
      <c r="O684" s="61"/>
      <c r="P684" s="35">
        <f t="shared" si="10"/>
        <v>0</v>
      </c>
      <c r="Q684" s="52">
        <v>53.87</v>
      </c>
    </row>
    <row r="685" spans="1:17" s="1" customFormat="1" ht="47.1" customHeight="1" outlineLevel="5" thickBot="1" x14ac:dyDescent="0.25">
      <c r="A685" s="82" t="s">
        <v>1584</v>
      </c>
      <c r="B685" s="84"/>
      <c r="C685" s="15" t="s">
        <v>1585</v>
      </c>
      <c r="D685" s="15" t="s">
        <v>19</v>
      </c>
      <c r="E685" s="16"/>
      <c r="F685" s="87" t="s">
        <v>1576</v>
      </c>
      <c r="G685" s="87"/>
      <c r="H685" s="87"/>
      <c r="I685" s="87"/>
      <c r="J685" s="87"/>
      <c r="K685" s="87"/>
      <c r="L685" s="15">
        <v>29</v>
      </c>
      <c r="M685" s="15" t="s">
        <v>15</v>
      </c>
      <c r="N685" s="17" t="s">
        <v>1586</v>
      </c>
      <c r="O685" s="61"/>
      <c r="P685" s="36">
        <f t="shared" si="10"/>
        <v>0</v>
      </c>
      <c r="Q685" s="53">
        <v>39.76</v>
      </c>
    </row>
    <row r="686" spans="1:17" s="1" customFormat="1" ht="47.1" customHeight="1" outlineLevel="5" thickBot="1" x14ac:dyDescent="0.25">
      <c r="A686" s="83"/>
      <c r="B686" s="85"/>
      <c r="C686" s="18" t="s">
        <v>1587</v>
      </c>
      <c r="D686" s="18" t="s">
        <v>61</v>
      </c>
      <c r="E686" s="19"/>
      <c r="F686" s="88" t="s">
        <v>1579</v>
      </c>
      <c r="G686" s="88"/>
      <c r="H686" s="88"/>
      <c r="I686" s="88"/>
      <c r="J686" s="88"/>
      <c r="K686" s="88"/>
      <c r="L686" s="18">
        <v>68</v>
      </c>
      <c r="M686" s="18" t="s">
        <v>15</v>
      </c>
      <c r="N686" s="20" t="s">
        <v>1588</v>
      </c>
      <c r="O686" s="61"/>
      <c r="P686" s="35">
        <f t="shared" si="10"/>
        <v>0</v>
      </c>
      <c r="Q686" s="52">
        <v>46.17</v>
      </c>
    </row>
    <row r="687" spans="1:17" s="1" customFormat="1" ht="47.1" customHeight="1" outlineLevel="5" thickBot="1" x14ac:dyDescent="0.25">
      <c r="A687" s="82" t="s">
        <v>1589</v>
      </c>
      <c r="B687" s="84"/>
      <c r="C687" s="15" t="s">
        <v>1590</v>
      </c>
      <c r="D687" s="15" t="s">
        <v>19</v>
      </c>
      <c r="E687" s="16"/>
      <c r="F687" s="87" t="s">
        <v>1576</v>
      </c>
      <c r="G687" s="87"/>
      <c r="H687" s="87"/>
      <c r="I687" s="87"/>
      <c r="J687" s="87"/>
      <c r="K687" s="87"/>
      <c r="L687" s="15">
        <v>2</v>
      </c>
      <c r="M687" s="15" t="s">
        <v>15</v>
      </c>
      <c r="N687" s="17" t="s">
        <v>1591</v>
      </c>
      <c r="O687" s="61"/>
      <c r="P687" s="36">
        <f t="shared" si="10"/>
        <v>0</v>
      </c>
      <c r="Q687" s="53">
        <v>39.76</v>
      </c>
    </row>
    <row r="688" spans="1:17" s="1" customFormat="1" ht="47.1" customHeight="1" outlineLevel="5" thickBot="1" x14ac:dyDescent="0.25">
      <c r="A688" s="83"/>
      <c r="B688" s="85"/>
      <c r="C688" s="18" t="s">
        <v>1592</v>
      </c>
      <c r="D688" s="18" t="s">
        <v>61</v>
      </c>
      <c r="E688" s="19"/>
      <c r="F688" s="88" t="s">
        <v>1579</v>
      </c>
      <c r="G688" s="88"/>
      <c r="H688" s="88"/>
      <c r="I688" s="88"/>
      <c r="J688" s="88"/>
      <c r="K688" s="88"/>
      <c r="L688" s="18">
        <v>41</v>
      </c>
      <c r="M688" s="18" t="s">
        <v>15</v>
      </c>
      <c r="N688" s="20" t="s">
        <v>1593</v>
      </c>
      <c r="O688" s="61"/>
      <c r="P688" s="35">
        <f t="shared" si="10"/>
        <v>0</v>
      </c>
      <c r="Q688" s="52">
        <v>46.17</v>
      </c>
    </row>
    <row r="689" spans="1:17" s="1" customFormat="1" ht="30.95" customHeight="1" outlineLevel="5" thickBot="1" x14ac:dyDescent="0.25">
      <c r="A689" s="82" t="s">
        <v>1594</v>
      </c>
      <c r="B689" s="84"/>
      <c r="C689" s="15" t="s">
        <v>1595</v>
      </c>
      <c r="D689" s="15" t="s">
        <v>19</v>
      </c>
      <c r="E689" s="16"/>
      <c r="F689" s="103" t="s">
        <v>1576</v>
      </c>
      <c r="G689" s="103"/>
      <c r="H689" s="103"/>
      <c r="I689" s="103"/>
      <c r="J689" s="103"/>
      <c r="K689" s="103"/>
      <c r="L689" s="15">
        <v>4</v>
      </c>
      <c r="M689" s="15" t="s">
        <v>15</v>
      </c>
      <c r="N689" s="17" t="s">
        <v>1596</v>
      </c>
      <c r="O689" s="61"/>
      <c r="P689" s="36">
        <f t="shared" si="10"/>
        <v>0</v>
      </c>
      <c r="Q689" s="53">
        <v>39.76</v>
      </c>
    </row>
    <row r="690" spans="1:17" s="1" customFormat="1" ht="30.95" customHeight="1" outlineLevel="5" thickBot="1" x14ac:dyDescent="0.25">
      <c r="A690" s="101"/>
      <c r="B690" s="102"/>
      <c r="C690" s="18" t="s">
        <v>1597</v>
      </c>
      <c r="D690" s="18" t="s">
        <v>61</v>
      </c>
      <c r="E690" s="19"/>
      <c r="F690" s="104" t="s">
        <v>1579</v>
      </c>
      <c r="G690" s="104"/>
      <c r="H690" s="104"/>
      <c r="I690" s="104"/>
      <c r="J690" s="104"/>
      <c r="K690" s="104"/>
      <c r="L690" s="18">
        <v>45</v>
      </c>
      <c r="M690" s="18" t="s">
        <v>15</v>
      </c>
      <c r="N690" s="20" t="s">
        <v>1598</v>
      </c>
      <c r="O690" s="61"/>
      <c r="P690" s="35">
        <f t="shared" si="10"/>
        <v>0</v>
      </c>
      <c r="Q690" s="52">
        <v>46.17</v>
      </c>
    </row>
    <row r="691" spans="1:17" s="1" customFormat="1" ht="30.95" customHeight="1" outlineLevel="5" thickBot="1" x14ac:dyDescent="0.25">
      <c r="A691" s="83"/>
      <c r="B691" s="85"/>
      <c r="C691" s="18" t="s">
        <v>1599</v>
      </c>
      <c r="D691" s="18" t="s">
        <v>14</v>
      </c>
      <c r="E691" s="19"/>
      <c r="F691" s="104" t="s">
        <v>1582</v>
      </c>
      <c r="G691" s="104"/>
      <c r="H691" s="104"/>
      <c r="I691" s="104"/>
      <c r="J691" s="104"/>
      <c r="K691" s="104"/>
      <c r="L691" s="18">
        <v>30</v>
      </c>
      <c r="M691" s="18" t="s">
        <v>15</v>
      </c>
      <c r="N691" s="20" t="s">
        <v>1600</v>
      </c>
      <c r="O691" s="61"/>
      <c r="P691" s="35">
        <f t="shared" si="10"/>
        <v>0</v>
      </c>
      <c r="Q691" s="52">
        <v>53.87</v>
      </c>
    </row>
    <row r="692" spans="1:17" s="1" customFormat="1" ht="30.95" customHeight="1" outlineLevel="5" thickBot="1" x14ac:dyDescent="0.25">
      <c r="A692" s="82" t="s">
        <v>1601</v>
      </c>
      <c r="B692" s="84"/>
      <c r="C692" s="15" t="s">
        <v>1602</v>
      </c>
      <c r="D692" s="15" t="s">
        <v>19</v>
      </c>
      <c r="E692" s="16"/>
      <c r="F692" s="103" t="s">
        <v>1576</v>
      </c>
      <c r="G692" s="103"/>
      <c r="H692" s="103"/>
      <c r="I692" s="103"/>
      <c r="J692" s="103"/>
      <c r="K692" s="103"/>
      <c r="L692" s="15">
        <v>23</v>
      </c>
      <c r="M692" s="15" t="s">
        <v>15</v>
      </c>
      <c r="N692" s="17" t="s">
        <v>1603</v>
      </c>
      <c r="O692" s="61"/>
      <c r="P692" s="36">
        <f t="shared" si="10"/>
        <v>0</v>
      </c>
      <c r="Q692" s="53">
        <v>39.76</v>
      </c>
    </row>
    <row r="693" spans="1:17" s="1" customFormat="1" ht="30.95" customHeight="1" outlineLevel="5" thickBot="1" x14ac:dyDescent="0.25">
      <c r="A693" s="101"/>
      <c r="B693" s="102"/>
      <c r="C693" s="18" t="s">
        <v>1604</v>
      </c>
      <c r="D693" s="18" t="s">
        <v>61</v>
      </c>
      <c r="E693" s="19"/>
      <c r="F693" s="104" t="s">
        <v>1579</v>
      </c>
      <c r="G693" s="104"/>
      <c r="H693" s="104"/>
      <c r="I693" s="104"/>
      <c r="J693" s="104"/>
      <c r="K693" s="104"/>
      <c r="L693" s="18">
        <v>54</v>
      </c>
      <c r="M693" s="18" t="s">
        <v>15</v>
      </c>
      <c r="N693" s="20" t="s">
        <v>1605</v>
      </c>
      <c r="O693" s="61"/>
      <c r="P693" s="35">
        <f t="shared" si="10"/>
        <v>0</v>
      </c>
      <c r="Q693" s="52">
        <v>46.17</v>
      </c>
    </row>
    <row r="694" spans="1:17" s="1" customFormat="1" ht="30.95" customHeight="1" outlineLevel="5" thickBot="1" x14ac:dyDescent="0.25">
      <c r="A694" s="83"/>
      <c r="B694" s="85"/>
      <c r="C694" s="18" t="s">
        <v>1606</v>
      </c>
      <c r="D694" s="18" t="s">
        <v>14</v>
      </c>
      <c r="E694" s="19"/>
      <c r="F694" s="104" t="s">
        <v>1582</v>
      </c>
      <c r="G694" s="104"/>
      <c r="H694" s="104"/>
      <c r="I694" s="104"/>
      <c r="J694" s="104"/>
      <c r="K694" s="104"/>
      <c r="L694" s="18">
        <v>36</v>
      </c>
      <c r="M694" s="18" t="s">
        <v>15</v>
      </c>
      <c r="N694" s="20" t="s">
        <v>1607</v>
      </c>
      <c r="O694" s="61"/>
      <c r="P694" s="35">
        <f t="shared" si="10"/>
        <v>0</v>
      </c>
      <c r="Q694" s="52">
        <v>53.87</v>
      </c>
    </row>
    <row r="695" spans="1:17" s="1" customFormat="1" ht="30.95" customHeight="1" outlineLevel="5" thickBot="1" x14ac:dyDescent="0.25">
      <c r="A695" s="82" t="s">
        <v>1608</v>
      </c>
      <c r="B695" s="84"/>
      <c r="C695" s="15" t="s">
        <v>1609</v>
      </c>
      <c r="D695" s="15" t="s">
        <v>19</v>
      </c>
      <c r="E695" s="16"/>
      <c r="F695" s="103" t="s">
        <v>1576</v>
      </c>
      <c r="G695" s="103"/>
      <c r="H695" s="103"/>
      <c r="I695" s="103"/>
      <c r="J695" s="103"/>
      <c r="K695" s="103"/>
      <c r="L695" s="15">
        <v>27</v>
      </c>
      <c r="M695" s="15" t="s">
        <v>15</v>
      </c>
      <c r="N695" s="17" t="s">
        <v>1610</v>
      </c>
      <c r="O695" s="61"/>
      <c r="P695" s="36">
        <f t="shared" si="10"/>
        <v>0</v>
      </c>
      <c r="Q695" s="53">
        <v>39.76</v>
      </c>
    </row>
    <row r="696" spans="1:17" s="1" customFormat="1" ht="30.95" customHeight="1" outlineLevel="5" thickBot="1" x14ac:dyDescent="0.25">
      <c r="A696" s="101"/>
      <c r="B696" s="102"/>
      <c r="C696" s="18" t="s">
        <v>1611</v>
      </c>
      <c r="D696" s="18" t="s">
        <v>61</v>
      </c>
      <c r="E696" s="19"/>
      <c r="F696" s="104" t="s">
        <v>1579</v>
      </c>
      <c r="G696" s="104"/>
      <c r="H696" s="104"/>
      <c r="I696" s="104"/>
      <c r="J696" s="104"/>
      <c r="K696" s="104"/>
      <c r="L696" s="18">
        <v>53</v>
      </c>
      <c r="M696" s="18" t="s">
        <v>15</v>
      </c>
      <c r="N696" s="20" t="s">
        <v>1612</v>
      </c>
      <c r="O696" s="61"/>
      <c r="P696" s="35">
        <f t="shared" si="10"/>
        <v>0</v>
      </c>
      <c r="Q696" s="52">
        <v>46.17</v>
      </c>
    </row>
    <row r="697" spans="1:17" s="1" customFormat="1" ht="30.95" customHeight="1" outlineLevel="5" thickBot="1" x14ac:dyDescent="0.25">
      <c r="A697" s="83"/>
      <c r="B697" s="85"/>
      <c r="C697" s="18" t="s">
        <v>1613</v>
      </c>
      <c r="D697" s="18" t="s">
        <v>14</v>
      </c>
      <c r="E697" s="19"/>
      <c r="F697" s="104" t="s">
        <v>1582</v>
      </c>
      <c r="G697" s="104"/>
      <c r="H697" s="104"/>
      <c r="I697" s="104"/>
      <c r="J697" s="104"/>
      <c r="K697" s="104"/>
      <c r="L697" s="18">
        <v>38</v>
      </c>
      <c r="M697" s="18" t="s">
        <v>15</v>
      </c>
      <c r="N697" s="20" t="s">
        <v>1614</v>
      </c>
      <c r="O697" s="61"/>
      <c r="P697" s="35">
        <f t="shared" si="10"/>
        <v>0</v>
      </c>
      <c r="Q697" s="52">
        <v>53.87</v>
      </c>
    </row>
    <row r="698" spans="1:17" s="1" customFormat="1" ht="30.95" customHeight="1" outlineLevel="5" thickBot="1" x14ac:dyDescent="0.25">
      <c r="A698" s="82" t="s">
        <v>1615</v>
      </c>
      <c r="B698" s="84"/>
      <c r="C698" s="15" t="s">
        <v>1616</v>
      </c>
      <c r="D698" s="15" t="s">
        <v>19</v>
      </c>
      <c r="E698" s="16"/>
      <c r="F698" s="103" t="s">
        <v>1576</v>
      </c>
      <c r="G698" s="103"/>
      <c r="H698" s="103"/>
      <c r="I698" s="103"/>
      <c r="J698" s="103"/>
      <c r="K698" s="103"/>
      <c r="L698" s="15">
        <v>2</v>
      </c>
      <c r="M698" s="15" t="s">
        <v>15</v>
      </c>
      <c r="N698" s="17" t="s">
        <v>1617</v>
      </c>
      <c r="O698" s="61"/>
      <c r="P698" s="36">
        <f t="shared" si="10"/>
        <v>0</v>
      </c>
      <c r="Q698" s="53">
        <v>39.76</v>
      </c>
    </row>
    <row r="699" spans="1:17" s="1" customFormat="1" ht="30.95" customHeight="1" outlineLevel="5" thickBot="1" x14ac:dyDescent="0.25">
      <c r="A699" s="101"/>
      <c r="B699" s="102"/>
      <c r="C699" s="18" t="s">
        <v>1618</v>
      </c>
      <c r="D699" s="18" t="s">
        <v>61</v>
      </c>
      <c r="E699" s="19"/>
      <c r="F699" s="104" t="s">
        <v>1579</v>
      </c>
      <c r="G699" s="104"/>
      <c r="H699" s="104"/>
      <c r="I699" s="104"/>
      <c r="J699" s="104"/>
      <c r="K699" s="104"/>
      <c r="L699" s="18">
        <v>46</v>
      </c>
      <c r="M699" s="18" t="s">
        <v>15</v>
      </c>
      <c r="N699" s="20" t="s">
        <v>1619</v>
      </c>
      <c r="O699" s="61"/>
      <c r="P699" s="35">
        <f t="shared" si="10"/>
        <v>0</v>
      </c>
      <c r="Q699" s="52">
        <v>46.17</v>
      </c>
    </row>
    <row r="700" spans="1:17" s="1" customFormat="1" ht="30.95" customHeight="1" outlineLevel="5" thickBot="1" x14ac:dyDescent="0.25">
      <c r="A700" s="83"/>
      <c r="B700" s="85"/>
      <c r="C700" s="21" t="s">
        <v>1620</v>
      </c>
      <c r="D700" s="21" t="s">
        <v>14</v>
      </c>
      <c r="E700" s="22"/>
      <c r="F700" s="105" t="s">
        <v>1582</v>
      </c>
      <c r="G700" s="105"/>
      <c r="H700" s="105"/>
      <c r="I700" s="105"/>
      <c r="J700" s="105"/>
      <c r="K700" s="105"/>
      <c r="L700" s="21">
        <v>9</v>
      </c>
      <c r="M700" s="21" t="s">
        <v>15</v>
      </c>
      <c r="N700" s="23" t="s">
        <v>1621</v>
      </c>
      <c r="O700" s="62"/>
      <c r="P700" s="42">
        <f t="shared" si="10"/>
        <v>0</v>
      </c>
      <c r="Q700" s="56">
        <v>53.87</v>
      </c>
    </row>
    <row r="701" spans="1:17" s="1" customFormat="1" ht="12.95" customHeight="1" outlineLevel="3" x14ac:dyDescent="0.25">
      <c r="A701" s="24"/>
      <c r="B701" s="92" t="s">
        <v>1622</v>
      </c>
      <c r="C701" s="92"/>
      <c r="D701" s="92"/>
      <c r="E701" s="25"/>
      <c r="F701" s="93"/>
      <c r="G701" s="93"/>
      <c r="H701" s="93"/>
      <c r="I701" s="93"/>
      <c r="J701" s="93"/>
      <c r="K701" s="93"/>
      <c r="L701" s="25"/>
      <c r="M701" s="25"/>
      <c r="N701" s="25"/>
      <c r="O701" s="66"/>
      <c r="P701" s="39"/>
      <c r="Q701" s="55"/>
    </row>
    <row r="702" spans="1:17" s="1" customFormat="1" ht="54" customHeight="1" outlineLevel="4" thickBot="1" x14ac:dyDescent="0.3">
      <c r="A702" s="26"/>
      <c r="B702" s="94" t="s">
        <v>78</v>
      </c>
      <c r="C702" s="94"/>
      <c r="D702" s="94"/>
      <c r="E702" s="27"/>
      <c r="F702" s="95"/>
      <c r="G702" s="95"/>
      <c r="H702" s="95"/>
      <c r="I702" s="95"/>
      <c r="J702" s="95"/>
      <c r="K702" s="95"/>
      <c r="L702" s="27"/>
      <c r="M702" s="27"/>
      <c r="N702" s="27"/>
      <c r="O702" s="66"/>
      <c r="P702" s="40"/>
      <c r="Q702" s="55"/>
    </row>
    <row r="703" spans="1:17" s="1" customFormat="1" ht="30.95" customHeight="1" outlineLevel="5" thickBot="1" x14ac:dyDescent="0.25">
      <c r="A703" s="82" t="s">
        <v>1623</v>
      </c>
      <c r="B703" s="84"/>
      <c r="C703" s="15" t="s">
        <v>1624</v>
      </c>
      <c r="D703" s="15" t="s">
        <v>19</v>
      </c>
      <c r="E703" s="16"/>
      <c r="F703" s="103" t="s">
        <v>1625</v>
      </c>
      <c r="G703" s="103"/>
      <c r="H703" s="103"/>
      <c r="I703" s="103"/>
      <c r="J703" s="103"/>
      <c r="K703" s="103"/>
      <c r="L703" s="15">
        <v>8</v>
      </c>
      <c r="M703" s="15" t="s">
        <v>15</v>
      </c>
      <c r="N703" s="17" t="s">
        <v>1626</v>
      </c>
      <c r="O703" s="61"/>
      <c r="P703" s="36">
        <f t="shared" si="10"/>
        <v>0</v>
      </c>
      <c r="Q703" s="53">
        <v>33.35</v>
      </c>
    </row>
    <row r="704" spans="1:17" s="1" customFormat="1" ht="30.95" customHeight="1" outlineLevel="5" thickBot="1" x14ac:dyDescent="0.25">
      <c r="A704" s="101"/>
      <c r="B704" s="102"/>
      <c r="C704" s="18" t="s">
        <v>1627</v>
      </c>
      <c r="D704" s="18" t="s">
        <v>61</v>
      </c>
      <c r="E704" s="19"/>
      <c r="F704" s="104" t="s">
        <v>1628</v>
      </c>
      <c r="G704" s="104"/>
      <c r="H704" s="104"/>
      <c r="I704" s="104"/>
      <c r="J704" s="104"/>
      <c r="K704" s="104"/>
      <c r="L704" s="18">
        <v>10</v>
      </c>
      <c r="M704" s="18" t="s">
        <v>15</v>
      </c>
      <c r="N704" s="20" t="s">
        <v>1629</v>
      </c>
      <c r="O704" s="61"/>
      <c r="P704" s="35">
        <f t="shared" si="10"/>
        <v>0</v>
      </c>
      <c r="Q704" s="52">
        <v>38.479999999999997</v>
      </c>
    </row>
    <row r="705" spans="1:17" s="1" customFormat="1" ht="30.95" customHeight="1" outlineLevel="5" thickBot="1" x14ac:dyDescent="0.25">
      <c r="A705" s="83"/>
      <c r="B705" s="85"/>
      <c r="C705" s="18" t="s">
        <v>1630</v>
      </c>
      <c r="D705" s="18" t="s">
        <v>14</v>
      </c>
      <c r="E705" s="19"/>
      <c r="F705" s="104" t="s">
        <v>1631</v>
      </c>
      <c r="G705" s="104"/>
      <c r="H705" s="104"/>
      <c r="I705" s="104"/>
      <c r="J705" s="104"/>
      <c r="K705" s="104"/>
      <c r="L705" s="18">
        <v>17</v>
      </c>
      <c r="M705" s="18" t="s">
        <v>15</v>
      </c>
      <c r="N705" s="20" t="s">
        <v>1632</v>
      </c>
      <c r="O705" s="61"/>
      <c r="P705" s="35">
        <f t="shared" si="10"/>
        <v>0</v>
      </c>
      <c r="Q705" s="52">
        <v>46.17</v>
      </c>
    </row>
    <row r="706" spans="1:17" s="1" customFormat="1" ht="30.95" customHeight="1" outlineLevel="5" thickBot="1" x14ac:dyDescent="0.25">
      <c r="A706" s="82" t="s">
        <v>1633</v>
      </c>
      <c r="B706" s="84"/>
      <c r="C706" s="15" t="s">
        <v>1634</v>
      </c>
      <c r="D706" s="15" t="s">
        <v>19</v>
      </c>
      <c r="E706" s="16"/>
      <c r="F706" s="103" t="s">
        <v>1625</v>
      </c>
      <c r="G706" s="103"/>
      <c r="H706" s="103"/>
      <c r="I706" s="103"/>
      <c r="J706" s="103"/>
      <c r="K706" s="103"/>
      <c r="L706" s="15">
        <v>23</v>
      </c>
      <c r="M706" s="15" t="s">
        <v>15</v>
      </c>
      <c r="N706" s="17" t="s">
        <v>1635</v>
      </c>
      <c r="O706" s="61"/>
      <c r="P706" s="36">
        <f t="shared" si="10"/>
        <v>0</v>
      </c>
      <c r="Q706" s="53">
        <v>33.35</v>
      </c>
    </row>
    <row r="707" spans="1:17" s="1" customFormat="1" ht="30.95" customHeight="1" outlineLevel="5" thickBot="1" x14ac:dyDescent="0.25">
      <c r="A707" s="101"/>
      <c r="B707" s="102"/>
      <c r="C707" s="18" t="s">
        <v>1636</v>
      </c>
      <c r="D707" s="18" t="s">
        <v>61</v>
      </c>
      <c r="E707" s="19"/>
      <c r="F707" s="104" t="s">
        <v>1628</v>
      </c>
      <c r="G707" s="104"/>
      <c r="H707" s="104"/>
      <c r="I707" s="104"/>
      <c r="J707" s="104"/>
      <c r="K707" s="104"/>
      <c r="L707" s="18">
        <v>14</v>
      </c>
      <c r="M707" s="18" t="s">
        <v>15</v>
      </c>
      <c r="N707" s="20" t="s">
        <v>1637</v>
      </c>
      <c r="O707" s="61"/>
      <c r="P707" s="35">
        <f t="shared" si="10"/>
        <v>0</v>
      </c>
      <c r="Q707" s="52">
        <v>38.479999999999997</v>
      </c>
    </row>
    <row r="708" spans="1:17" s="1" customFormat="1" ht="30.95" customHeight="1" outlineLevel="5" thickBot="1" x14ac:dyDescent="0.25">
      <c r="A708" s="83"/>
      <c r="B708" s="85"/>
      <c r="C708" s="21" t="s">
        <v>1638</v>
      </c>
      <c r="D708" s="21" t="s">
        <v>14</v>
      </c>
      <c r="E708" s="22"/>
      <c r="F708" s="105" t="s">
        <v>1631</v>
      </c>
      <c r="G708" s="105"/>
      <c r="H708" s="105"/>
      <c r="I708" s="105"/>
      <c r="J708" s="105"/>
      <c r="K708" s="105"/>
      <c r="L708" s="21">
        <v>22</v>
      </c>
      <c r="M708" s="21" t="s">
        <v>15</v>
      </c>
      <c r="N708" s="23" t="s">
        <v>1639</v>
      </c>
      <c r="O708" s="62"/>
      <c r="P708" s="42">
        <f t="shared" si="10"/>
        <v>0</v>
      </c>
      <c r="Q708" s="56">
        <v>46.17</v>
      </c>
    </row>
    <row r="709" spans="1:17" s="1" customFormat="1" ht="12.95" customHeight="1" outlineLevel="3" x14ac:dyDescent="0.25">
      <c r="A709" s="24"/>
      <c r="B709" s="92" t="s">
        <v>1640</v>
      </c>
      <c r="C709" s="92"/>
      <c r="D709" s="92"/>
      <c r="E709" s="25"/>
      <c r="F709" s="93"/>
      <c r="G709" s="93"/>
      <c r="H709" s="93"/>
      <c r="I709" s="93"/>
      <c r="J709" s="93"/>
      <c r="K709" s="93"/>
      <c r="L709" s="25"/>
      <c r="M709" s="25"/>
      <c r="N709" s="25"/>
      <c r="O709" s="66"/>
      <c r="P709" s="39"/>
      <c r="Q709" s="55"/>
    </row>
    <row r="710" spans="1:17" s="1" customFormat="1" ht="50.25" customHeight="1" outlineLevel="4" thickBot="1" x14ac:dyDescent="0.3">
      <c r="A710" s="26"/>
      <c r="B710" s="94" t="s">
        <v>78</v>
      </c>
      <c r="C710" s="94"/>
      <c r="D710" s="94"/>
      <c r="E710" s="27"/>
      <c r="F710" s="95"/>
      <c r="G710" s="95"/>
      <c r="H710" s="95"/>
      <c r="I710" s="95"/>
      <c r="J710" s="95"/>
      <c r="K710" s="95"/>
      <c r="L710" s="27"/>
      <c r="M710" s="27"/>
      <c r="N710" s="27"/>
      <c r="O710" s="66"/>
      <c r="P710" s="40"/>
      <c r="Q710" s="55"/>
    </row>
    <row r="711" spans="1:17" s="1" customFormat="1" ht="30.95" customHeight="1" outlineLevel="5" thickBot="1" x14ac:dyDescent="0.25">
      <c r="A711" s="82" t="s">
        <v>1641</v>
      </c>
      <c r="B711" s="84"/>
      <c r="C711" s="15" t="s">
        <v>1642</v>
      </c>
      <c r="D711" s="15" t="s">
        <v>19</v>
      </c>
      <c r="E711" s="16"/>
      <c r="F711" s="103" t="s">
        <v>1643</v>
      </c>
      <c r="G711" s="103"/>
      <c r="H711" s="103"/>
      <c r="I711" s="103"/>
      <c r="J711" s="103"/>
      <c r="K711" s="103"/>
      <c r="L711" s="15">
        <v>11</v>
      </c>
      <c r="M711" s="15" t="s">
        <v>15</v>
      </c>
      <c r="N711" s="17" t="s">
        <v>1644</v>
      </c>
      <c r="O711" s="61"/>
      <c r="P711" s="36">
        <f t="shared" si="10"/>
        <v>0</v>
      </c>
      <c r="Q711" s="53">
        <v>33.86</v>
      </c>
    </row>
    <row r="712" spans="1:17" s="1" customFormat="1" ht="30.95" customHeight="1" outlineLevel="5" thickBot="1" x14ac:dyDescent="0.25">
      <c r="A712" s="101"/>
      <c r="B712" s="102"/>
      <c r="C712" s="18" t="s">
        <v>1645</v>
      </c>
      <c r="D712" s="18" t="s">
        <v>61</v>
      </c>
      <c r="E712" s="19"/>
      <c r="F712" s="104" t="s">
        <v>1646</v>
      </c>
      <c r="G712" s="104"/>
      <c r="H712" s="104"/>
      <c r="I712" s="104"/>
      <c r="J712" s="104"/>
      <c r="K712" s="104"/>
      <c r="L712" s="18">
        <v>26</v>
      </c>
      <c r="M712" s="18" t="s">
        <v>15</v>
      </c>
      <c r="N712" s="20" t="s">
        <v>1647</v>
      </c>
      <c r="O712" s="61"/>
      <c r="P712" s="35">
        <f t="shared" si="10"/>
        <v>0</v>
      </c>
      <c r="Q712" s="52">
        <v>39.51</v>
      </c>
    </row>
    <row r="713" spans="1:17" s="1" customFormat="1" ht="30.95" customHeight="1" outlineLevel="5" thickBot="1" x14ac:dyDescent="0.25">
      <c r="A713" s="83"/>
      <c r="B713" s="85"/>
      <c r="C713" s="18" t="s">
        <v>1648</v>
      </c>
      <c r="D713" s="18" t="s">
        <v>14</v>
      </c>
      <c r="E713" s="19"/>
      <c r="F713" s="104" t="s">
        <v>1649</v>
      </c>
      <c r="G713" s="104"/>
      <c r="H713" s="104"/>
      <c r="I713" s="104"/>
      <c r="J713" s="104"/>
      <c r="K713" s="104"/>
      <c r="L713" s="18">
        <v>73</v>
      </c>
      <c r="M713" s="18" t="s">
        <v>15</v>
      </c>
      <c r="N713" s="20" t="s">
        <v>1650</v>
      </c>
      <c r="O713" s="61"/>
      <c r="P713" s="35">
        <f t="shared" si="10"/>
        <v>0</v>
      </c>
      <c r="Q713" s="52">
        <v>45.66</v>
      </c>
    </row>
    <row r="714" spans="1:17" s="1" customFormat="1" ht="30.95" customHeight="1" outlineLevel="5" thickBot="1" x14ac:dyDescent="0.25">
      <c r="A714" s="82" t="s">
        <v>1651</v>
      </c>
      <c r="B714" s="84"/>
      <c r="C714" s="15" t="s">
        <v>1652</v>
      </c>
      <c r="D714" s="15" t="s">
        <v>19</v>
      </c>
      <c r="E714" s="16"/>
      <c r="F714" s="103" t="s">
        <v>1643</v>
      </c>
      <c r="G714" s="103"/>
      <c r="H714" s="103"/>
      <c r="I714" s="103"/>
      <c r="J714" s="103"/>
      <c r="K714" s="103"/>
      <c r="L714" s="15">
        <v>51</v>
      </c>
      <c r="M714" s="15" t="s">
        <v>15</v>
      </c>
      <c r="N714" s="17" t="s">
        <v>1653</v>
      </c>
      <c r="O714" s="61"/>
      <c r="P714" s="36">
        <f t="shared" ref="P714:P765" si="11">Q714*O714</f>
        <v>0</v>
      </c>
      <c r="Q714" s="53">
        <v>33.86</v>
      </c>
    </row>
    <row r="715" spans="1:17" s="1" customFormat="1" ht="30.95" customHeight="1" outlineLevel="5" thickBot="1" x14ac:dyDescent="0.25">
      <c r="A715" s="101"/>
      <c r="B715" s="102"/>
      <c r="C715" s="18" t="s">
        <v>1654</v>
      </c>
      <c r="D715" s="18" t="s">
        <v>61</v>
      </c>
      <c r="E715" s="19"/>
      <c r="F715" s="104" t="s">
        <v>1646</v>
      </c>
      <c r="G715" s="104"/>
      <c r="H715" s="104"/>
      <c r="I715" s="104"/>
      <c r="J715" s="104"/>
      <c r="K715" s="104"/>
      <c r="L715" s="18">
        <v>29</v>
      </c>
      <c r="M715" s="18" t="s">
        <v>15</v>
      </c>
      <c r="N715" s="20" t="s">
        <v>1655</v>
      </c>
      <c r="O715" s="61"/>
      <c r="P715" s="35">
        <f t="shared" si="11"/>
        <v>0</v>
      </c>
      <c r="Q715" s="52">
        <v>39.51</v>
      </c>
    </row>
    <row r="716" spans="1:17" s="1" customFormat="1" ht="30.95" customHeight="1" outlineLevel="5" thickBot="1" x14ac:dyDescent="0.25">
      <c r="A716" s="83"/>
      <c r="B716" s="85"/>
      <c r="C716" s="18" t="s">
        <v>1656</v>
      </c>
      <c r="D716" s="18" t="s">
        <v>14</v>
      </c>
      <c r="E716" s="19"/>
      <c r="F716" s="104" t="s">
        <v>1649</v>
      </c>
      <c r="G716" s="104"/>
      <c r="H716" s="104"/>
      <c r="I716" s="104"/>
      <c r="J716" s="104"/>
      <c r="K716" s="104"/>
      <c r="L716" s="18">
        <v>58</v>
      </c>
      <c r="M716" s="18" t="s">
        <v>15</v>
      </c>
      <c r="N716" s="20" t="s">
        <v>1657</v>
      </c>
      <c r="O716" s="61"/>
      <c r="P716" s="35">
        <f t="shared" si="11"/>
        <v>0</v>
      </c>
      <c r="Q716" s="52">
        <v>45.66</v>
      </c>
    </row>
    <row r="717" spans="1:17" s="1" customFormat="1" ht="30.95" customHeight="1" outlineLevel="5" thickBot="1" x14ac:dyDescent="0.25">
      <c r="A717" s="82" t="s">
        <v>1658</v>
      </c>
      <c r="B717" s="84"/>
      <c r="C717" s="15" t="s">
        <v>1659</v>
      </c>
      <c r="D717" s="15" t="s">
        <v>19</v>
      </c>
      <c r="E717" s="16"/>
      <c r="F717" s="103" t="s">
        <v>1643</v>
      </c>
      <c r="G717" s="103"/>
      <c r="H717" s="103"/>
      <c r="I717" s="103"/>
      <c r="J717" s="103"/>
      <c r="K717" s="103"/>
      <c r="L717" s="15">
        <v>85</v>
      </c>
      <c r="M717" s="15" t="s">
        <v>15</v>
      </c>
      <c r="N717" s="17" t="s">
        <v>1660</v>
      </c>
      <c r="O717" s="61"/>
      <c r="P717" s="36">
        <f t="shared" si="11"/>
        <v>0</v>
      </c>
      <c r="Q717" s="53">
        <v>33.86</v>
      </c>
    </row>
    <row r="718" spans="1:17" s="1" customFormat="1" ht="30.95" customHeight="1" outlineLevel="5" thickBot="1" x14ac:dyDescent="0.25">
      <c r="A718" s="101"/>
      <c r="B718" s="102"/>
      <c r="C718" s="18" t="s">
        <v>1661</v>
      </c>
      <c r="D718" s="18" t="s">
        <v>61</v>
      </c>
      <c r="E718" s="19"/>
      <c r="F718" s="104" t="s">
        <v>1646</v>
      </c>
      <c r="G718" s="104"/>
      <c r="H718" s="104"/>
      <c r="I718" s="104"/>
      <c r="J718" s="104"/>
      <c r="K718" s="104"/>
      <c r="L718" s="18">
        <v>23</v>
      </c>
      <c r="M718" s="18" t="s">
        <v>15</v>
      </c>
      <c r="N718" s="20" t="s">
        <v>1662</v>
      </c>
      <c r="O718" s="61"/>
      <c r="P718" s="35">
        <f t="shared" si="11"/>
        <v>0</v>
      </c>
      <c r="Q718" s="52">
        <v>39.51</v>
      </c>
    </row>
    <row r="719" spans="1:17" s="1" customFormat="1" ht="30.95" customHeight="1" outlineLevel="5" thickBot="1" x14ac:dyDescent="0.25">
      <c r="A719" s="83"/>
      <c r="B719" s="85"/>
      <c r="C719" s="18" t="s">
        <v>1663</v>
      </c>
      <c r="D719" s="18" t="s">
        <v>14</v>
      </c>
      <c r="E719" s="19"/>
      <c r="F719" s="104" t="s">
        <v>1649</v>
      </c>
      <c r="G719" s="104"/>
      <c r="H719" s="104"/>
      <c r="I719" s="104"/>
      <c r="J719" s="104"/>
      <c r="K719" s="104"/>
      <c r="L719" s="18">
        <v>40</v>
      </c>
      <c r="M719" s="18" t="s">
        <v>15</v>
      </c>
      <c r="N719" s="20" t="s">
        <v>1664</v>
      </c>
      <c r="O719" s="61"/>
      <c r="P719" s="35">
        <f t="shared" si="11"/>
        <v>0</v>
      </c>
      <c r="Q719" s="52">
        <v>45.66</v>
      </c>
    </row>
    <row r="720" spans="1:17" s="1" customFormat="1" ht="93.95" customHeight="1" outlineLevel="5" thickBot="1" x14ac:dyDescent="0.25">
      <c r="A720" s="10" t="s">
        <v>1665</v>
      </c>
      <c r="B720" s="11"/>
      <c r="C720" s="15" t="s">
        <v>1666</v>
      </c>
      <c r="D720" s="15" t="s">
        <v>19</v>
      </c>
      <c r="E720" s="16"/>
      <c r="F720" s="87" t="s">
        <v>1643</v>
      </c>
      <c r="G720" s="87"/>
      <c r="H720" s="87"/>
      <c r="I720" s="87"/>
      <c r="J720" s="87"/>
      <c r="K720" s="87"/>
      <c r="L720" s="15">
        <v>25</v>
      </c>
      <c r="M720" s="15" t="s">
        <v>15</v>
      </c>
      <c r="N720" s="17" t="s">
        <v>1667</v>
      </c>
      <c r="O720" s="61"/>
      <c r="P720" s="36">
        <f t="shared" si="11"/>
        <v>0</v>
      </c>
      <c r="Q720" s="53">
        <v>33.86</v>
      </c>
    </row>
    <row r="721" spans="1:17" s="1" customFormat="1" ht="30.95" customHeight="1" outlineLevel="5" thickBot="1" x14ac:dyDescent="0.25">
      <c r="A721" s="82" t="s">
        <v>1668</v>
      </c>
      <c r="B721" s="84"/>
      <c r="C721" s="15" t="s">
        <v>1669</v>
      </c>
      <c r="D721" s="15" t="s">
        <v>19</v>
      </c>
      <c r="E721" s="16"/>
      <c r="F721" s="103" t="s">
        <v>1643</v>
      </c>
      <c r="G721" s="103"/>
      <c r="H721" s="103"/>
      <c r="I721" s="103"/>
      <c r="J721" s="103"/>
      <c r="K721" s="103"/>
      <c r="L721" s="15">
        <v>46</v>
      </c>
      <c r="M721" s="15" t="s">
        <v>15</v>
      </c>
      <c r="N721" s="17" t="s">
        <v>1670</v>
      </c>
      <c r="O721" s="61"/>
      <c r="P721" s="36">
        <f t="shared" si="11"/>
        <v>0</v>
      </c>
      <c r="Q721" s="53">
        <v>33.86</v>
      </c>
    </row>
    <row r="722" spans="1:17" s="1" customFormat="1" ht="30.95" customHeight="1" outlineLevel="5" thickBot="1" x14ac:dyDescent="0.25">
      <c r="A722" s="101"/>
      <c r="B722" s="102"/>
      <c r="C722" s="18" t="s">
        <v>1671</v>
      </c>
      <c r="D722" s="18" t="s">
        <v>61</v>
      </c>
      <c r="E722" s="19"/>
      <c r="F722" s="104" t="s">
        <v>1646</v>
      </c>
      <c r="G722" s="104"/>
      <c r="H722" s="104"/>
      <c r="I722" s="104"/>
      <c r="J722" s="104"/>
      <c r="K722" s="104"/>
      <c r="L722" s="18">
        <v>9</v>
      </c>
      <c r="M722" s="18" t="s">
        <v>15</v>
      </c>
      <c r="N722" s="20" t="s">
        <v>1672</v>
      </c>
      <c r="O722" s="61"/>
      <c r="P722" s="35">
        <f t="shared" si="11"/>
        <v>0</v>
      </c>
      <c r="Q722" s="52">
        <v>39.51</v>
      </c>
    </row>
    <row r="723" spans="1:17" s="1" customFormat="1" ht="30.95" customHeight="1" outlineLevel="5" thickBot="1" x14ac:dyDescent="0.25">
      <c r="A723" s="83"/>
      <c r="B723" s="85"/>
      <c r="C723" s="18" t="s">
        <v>1673</v>
      </c>
      <c r="D723" s="18" t="s">
        <v>14</v>
      </c>
      <c r="E723" s="19"/>
      <c r="F723" s="104" t="s">
        <v>1649</v>
      </c>
      <c r="G723" s="104"/>
      <c r="H723" s="104"/>
      <c r="I723" s="104"/>
      <c r="J723" s="104"/>
      <c r="K723" s="104"/>
      <c r="L723" s="18">
        <v>20</v>
      </c>
      <c r="M723" s="18" t="s">
        <v>15</v>
      </c>
      <c r="N723" s="20" t="s">
        <v>1674</v>
      </c>
      <c r="O723" s="61"/>
      <c r="P723" s="35">
        <f t="shared" si="11"/>
        <v>0</v>
      </c>
      <c r="Q723" s="52">
        <v>45.66</v>
      </c>
    </row>
    <row r="724" spans="1:17" s="1" customFormat="1" ht="30.95" customHeight="1" outlineLevel="5" thickBot="1" x14ac:dyDescent="0.25">
      <c r="A724" s="82" t="s">
        <v>1675</v>
      </c>
      <c r="B724" s="84"/>
      <c r="C724" s="15" t="s">
        <v>1676</v>
      </c>
      <c r="D724" s="15" t="s">
        <v>19</v>
      </c>
      <c r="E724" s="16"/>
      <c r="F724" s="103" t="s">
        <v>1643</v>
      </c>
      <c r="G724" s="103"/>
      <c r="H724" s="103"/>
      <c r="I724" s="103"/>
      <c r="J724" s="103"/>
      <c r="K724" s="103"/>
      <c r="L724" s="15">
        <v>31</v>
      </c>
      <c r="M724" s="15" t="s">
        <v>15</v>
      </c>
      <c r="N724" s="17" t="s">
        <v>1677</v>
      </c>
      <c r="O724" s="61"/>
      <c r="P724" s="36">
        <f t="shared" si="11"/>
        <v>0</v>
      </c>
      <c r="Q724" s="53">
        <v>33.86</v>
      </c>
    </row>
    <row r="725" spans="1:17" s="1" customFormat="1" ht="30.95" customHeight="1" outlineLevel="5" thickBot="1" x14ac:dyDescent="0.25">
      <c r="A725" s="101"/>
      <c r="B725" s="102"/>
      <c r="C725" s="18" t="s">
        <v>1678</v>
      </c>
      <c r="D725" s="18" t="s">
        <v>61</v>
      </c>
      <c r="E725" s="19"/>
      <c r="F725" s="104" t="s">
        <v>1646</v>
      </c>
      <c r="G725" s="104"/>
      <c r="H725" s="104"/>
      <c r="I725" s="104"/>
      <c r="J725" s="104"/>
      <c r="K725" s="104"/>
      <c r="L725" s="18">
        <v>38</v>
      </c>
      <c r="M725" s="18" t="s">
        <v>15</v>
      </c>
      <c r="N725" s="20" t="s">
        <v>1679</v>
      </c>
      <c r="O725" s="61"/>
      <c r="P725" s="35">
        <f t="shared" si="11"/>
        <v>0</v>
      </c>
      <c r="Q725" s="52">
        <v>39.51</v>
      </c>
    </row>
    <row r="726" spans="1:17" s="1" customFormat="1" ht="30.95" customHeight="1" outlineLevel="5" thickBot="1" x14ac:dyDescent="0.25">
      <c r="A726" s="83"/>
      <c r="B726" s="85"/>
      <c r="C726" s="21" t="s">
        <v>1680</v>
      </c>
      <c r="D726" s="21" t="s">
        <v>14</v>
      </c>
      <c r="E726" s="22"/>
      <c r="F726" s="105" t="s">
        <v>1649</v>
      </c>
      <c r="G726" s="105"/>
      <c r="H726" s="105"/>
      <c r="I726" s="105"/>
      <c r="J726" s="105"/>
      <c r="K726" s="105"/>
      <c r="L726" s="21">
        <v>74</v>
      </c>
      <c r="M726" s="21" t="s">
        <v>15</v>
      </c>
      <c r="N726" s="23" t="s">
        <v>1681</v>
      </c>
      <c r="O726" s="62"/>
      <c r="P726" s="42">
        <f t="shared" si="11"/>
        <v>0</v>
      </c>
      <c r="Q726" s="56">
        <v>45.66</v>
      </c>
    </row>
    <row r="727" spans="1:17" s="1" customFormat="1" ht="12.95" customHeight="1" outlineLevel="3" x14ac:dyDescent="0.25">
      <c r="A727" s="24"/>
      <c r="B727" s="92" t="s">
        <v>1682</v>
      </c>
      <c r="C727" s="92"/>
      <c r="D727" s="92"/>
      <c r="E727" s="25"/>
      <c r="F727" s="93"/>
      <c r="G727" s="93"/>
      <c r="H727" s="93"/>
      <c r="I727" s="93"/>
      <c r="J727" s="93"/>
      <c r="K727" s="93"/>
      <c r="L727" s="25"/>
      <c r="M727" s="25"/>
      <c r="N727" s="25"/>
      <c r="O727" s="66"/>
      <c r="P727" s="39"/>
      <c r="Q727" s="55"/>
    </row>
    <row r="728" spans="1:17" s="1" customFormat="1" ht="54" customHeight="1" outlineLevel="4" thickBot="1" x14ac:dyDescent="0.3">
      <c r="A728" s="26"/>
      <c r="B728" s="94" t="s">
        <v>78</v>
      </c>
      <c r="C728" s="94"/>
      <c r="D728" s="94"/>
      <c r="E728" s="27"/>
      <c r="F728" s="95"/>
      <c r="G728" s="95"/>
      <c r="H728" s="95"/>
      <c r="I728" s="95"/>
      <c r="J728" s="95"/>
      <c r="K728" s="95"/>
      <c r="L728" s="27"/>
      <c r="M728" s="27"/>
      <c r="N728" s="27"/>
      <c r="O728" s="66"/>
      <c r="P728" s="40"/>
      <c r="Q728" s="55"/>
    </row>
    <row r="729" spans="1:17" s="1" customFormat="1" ht="47.1" customHeight="1" outlineLevel="5" thickBot="1" x14ac:dyDescent="0.25">
      <c r="A729" s="82" t="s">
        <v>1683</v>
      </c>
      <c r="B729" s="84"/>
      <c r="C729" s="15" t="s">
        <v>1684</v>
      </c>
      <c r="D729" s="15" t="s">
        <v>19</v>
      </c>
      <c r="E729" s="16"/>
      <c r="F729" s="87" t="s">
        <v>1685</v>
      </c>
      <c r="G729" s="87"/>
      <c r="H729" s="87"/>
      <c r="I729" s="87"/>
      <c r="J729" s="87"/>
      <c r="K729" s="87"/>
      <c r="L729" s="15">
        <v>38</v>
      </c>
      <c r="M729" s="15" t="s">
        <v>15</v>
      </c>
      <c r="N729" s="17" t="s">
        <v>1686</v>
      </c>
      <c r="O729" s="61"/>
      <c r="P729" s="36">
        <f t="shared" si="11"/>
        <v>0</v>
      </c>
      <c r="Q729" s="53">
        <v>38.479999999999997</v>
      </c>
    </row>
    <row r="730" spans="1:17" s="1" customFormat="1" ht="47.1" customHeight="1" outlineLevel="5" thickBot="1" x14ac:dyDescent="0.25">
      <c r="A730" s="83"/>
      <c r="B730" s="85"/>
      <c r="C730" s="18" t="s">
        <v>1687</v>
      </c>
      <c r="D730" s="18" t="s">
        <v>61</v>
      </c>
      <c r="E730" s="19"/>
      <c r="F730" s="88" t="s">
        <v>1688</v>
      </c>
      <c r="G730" s="88"/>
      <c r="H730" s="88"/>
      <c r="I730" s="88"/>
      <c r="J730" s="88"/>
      <c r="K730" s="88"/>
      <c r="L730" s="18">
        <v>16</v>
      </c>
      <c r="M730" s="18" t="s">
        <v>15</v>
      </c>
      <c r="N730" s="20" t="s">
        <v>1689</v>
      </c>
      <c r="O730" s="61"/>
      <c r="P730" s="35">
        <f t="shared" si="11"/>
        <v>0</v>
      </c>
      <c r="Q730" s="52">
        <v>43.61</v>
      </c>
    </row>
    <row r="731" spans="1:17" s="1" customFormat="1" ht="30.95" customHeight="1" outlineLevel="5" thickBot="1" x14ac:dyDescent="0.25">
      <c r="A731" s="82" t="s">
        <v>1690</v>
      </c>
      <c r="B731" s="84"/>
      <c r="C731" s="15" t="s">
        <v>1691</v>
      </c>
      <c r="D731" s="15" t="s">
        <v>19</v>
      </c>
      <c r="E731" s="16"/>
      <c r="F731" s="103" t="s">
        <v>1685</v>
      </c>
      <c r="G731" s="103"/>
      <c r="H731" s="103"/>
      <c r="I731" s="103"/>
      <c r="J731" s="103"/>
      <c r="K731" s="103"/>
      <c r="L731" s="15">
        <v>25</v>
      </c>
      <c r="M731" s="15" t="s">
        <v>15</v>
      </c>
      <c r="N731" s="17" t="s">
        <v>1692</v>
      </c>
      <c r="O731" s="61"/>
      <c r="P731" s="36">
        <f t="shared" si="11"/>
        <v>0</v>
      </c>
      <c r="Q731" s="53">
        <v>38.479999999999997</v>
      </c>
    </row>
    <row r="732" spans="1:17" s="1" customFormat="1" ht="30.95" customHeight="1" outlineLevel="5" thickBot="1" x14ac:dyDescent="0.25">
      <c r="A732" s="101"/>
      <c r="B732" s="102"/>
      <c r="C732" s="18" t="s">
        <v>1693</v>
      </c>
      <c r="D732" s="18" t="s">
        <v>61</v>
      </c>
      <c r="E732" s="19"/>
      <c r="F732" s="104" t="s">
        <v>1688</v>
      </c>
      <c r="G732" s="104"/>
      <c r="H732" s="104"/>
      <c r="I732" s="104"/>
      <c r="J732" s="104"/>
      <c r="K732" s="104"/>
      <c r="L732" s="18">
        <v>10</v>
      </c>
      <c r="M732" s="18" t="s">
        <v>15</v>
      </c>
      <c r="N732" s="20" t="s">
        <v>1694</v>
      </c>
      <c r="O732" s="61"/>
      <c r="P732" s="35">
        <f t="shared" si="11"/>
        <v>0</v>
      </c>
      <c r="Q732" s="52">
        <v>43.61</v>
      </c>
    </row>
    <row r="733" spans="1:17" s="1" customFormat="1" ht="30.95" customHeight="1" outlineLevel="5" thickBot="1" x14ac:dyDescent="0.25">
      <c r="A733" s="83"/>
      <c r="B733" s="85"/>
      <c r="C733" s="18" t="s">
        <v>1695</v>
      </c>
      <c r="D733" s="18" t="s">
        <v>14</v>
      </c>
      <c r="E733" s="19"/>
      <c r="F733" s="104" t="s">
        <v>1696</v>
      </c>
      <c r="G733" s="104"/>
      <c r="H733" s="104"/>
      <c r="I733" s="104"/>
      <c r="J733" s="104"/>
      <c r="K733" s="104"/>
      <c r="L733" s="18">
        <v>11</v>
      </c>
      <c r="M733" s="18" t="s">
        <v>15</v>
      </c>
      <c r="N733" s="20" t="s">
        <v>1697</v>
      </c>
      <c r="O733" s="61"/>
      <c r="P733" s="35">
        <f t="shared" si="11"/>
        <v>0</v>
      </c>
      <c r="Q733" s="52">
        <v>50.019999999999996</v>
      </c>
    </row>
    <row r="734" spans="1:17" s="1" customFormat="1" ht="30.95" customHeight="1" outlineLevel="5" thickBot="1" x14ac:dyDescent="0.25">
      <c r="A734" s="82" t="s">
        <v>1698</v>
      </c>
      <c r="B734" s="84"/>
      <c r="C734" s="15" t="s">
        <v>1699</v>
      </c>
      <c r="D734" s="15" t="s">
        <v>19</v>
      </c>
      <c r="E734" s="16"/>
      <c r="F734" s="103" t="s">
        <v>1685</v>
      </c>
      <c r="G734" s="103"/>
      <c r="H734" s="103"/>
      <c r="I734" s="103"/>
      <c r="J734" s="103"/>
      <c r="K734" s="103"/>
      <c r="L734" s="15">
        <v>61</v>
      </c>
      <c r="M734" s="15" t="s">
        <v>15</v>
      </c>
      <c r="N734" s="17" t="s">
        <v>1700</v>
      </c>
      <c r="O734" s="61"/>
      <c r="P734" s="36">
        <f t="shared" si="11"/>
        <v>0</v>
      </c>
      <c r="Q734" s="53">
        <v>38.479999999999997</v>
      </c>
    </row>
    <row r="735" spans="1:17" s="1" customFormat="1" ht="30.95" customHeight="1" outlineLevel="5" thickBot="1" x14ac:dyDescent="0.25">
      <c r="A735" s="101"/>
      <c r="B735" s="102"/>
      <c r="C735" s="18" t="s">
        <v>1701</v>
      </c>
      <c r="D735" s="18" t="s">
        <v>61</v>
      </c>
      <c r="E735" s="19"/>
      <c r="F735" s="104" t="s">
        <v>1688</v>
      </c>
      <c r="G735" s="104"/>
      <c r="H735" s="104"/>
      <c r="I735" s="104"/>
      <c r="J735" s="104"/>
      <c r="K735" s="104"/>
      <c r="L735" s="18">
        <v>116</v>
      </c>
      <c r="M735" s="18" t="s">
        <v>15</v>
      </c>
      <c r="N735" s="20" t="s">
        <v>1702</v>
      </c>
      <c r="O735" s="61"/>
      <c r="P735" s="35">
        <f t="shared" si="11"/>
        <v>0</v>
      </c>
      <c r="Q735" s="52">
        <v>43.61</v>
      </c>
    </row>
    <row r="736" spans="1:17" s="1" customFormat="1" ht="30.95" customHeight="1" outlineLevel="5" thickBot="1" x14ac:dyDescent="0.25">
      <c r="A736" s="83"/>
      <c r="B736" s="85"/>
      <c r="C736" s="18" t="s">
        <v>1703</v>
      </c>
      <c r="D736" s="18" t="s">
        <v>14</v>
      </c>
      <c r="E736" s="19"/>
      <c r="F736" s="104" t="s">
        <v>1696</v>
      </c>
      <c r="G736" s="104"/>
      <c r="H736" s="104"/>
      <c r="I736" s="104"/>
      <c r="J736" s="104"/>
      <c r="K736" s="104"/>
      <c r="L736" s="18">
        <v>66</v>
      </c>
      <c r="M736" s="18" t="s">
        <v>15</v>
      </c>
      <c r="N736" s="20" t="s">
        <v>1704</v>
      </c>
      <c r="O736" s="61"/>
      <c r="P736" s="35">
        <f t="shared" si="11"/>
        <v>0</v>
      </c>
      <c r="Q736" s="52">
        <v>50.019999999999996</v>
      </c>
    </row>
    <row r="737" spans="1:17" s="1" customFormat="1" ht="47.1" customHeight="1" outlineLevel="5" thickBot="1" x14ac:dyDescent="0.25">
      <c r="A737" s="82" t="s">
        <v>1705</v>
      </c>
      <c r="B737" s="84"/>
      <c r="C737" s="15" t="s">
        <v>1706</v>
      </c>
      <c r="D737" s="15" t="s">
        <v>19</v>
      </c>
      <c r="E737" s="16"/>
      <c r="F737" s="87" t="s">
        <v>1685</v>
      </c>
      <c r="G737" s="87"/>
      <c r="H737" s="87"/>
      <c r="I737" s="87"/>
      <c r="J737" s="87"/>
      <c r="K737" s="87"/>
      <c r="L737" s="15">
        <v>40</v>
      </c>
      <c r="M737" s="15" t="s">
        <v>15</v>
      </c>
      <c r="N737" s="17" t="s">
        <v>1707</v>
      </c>
      <c r="O737" s="61"/>
      <c r="P737" s="36">
        <f t="shared" si="11"/>
        <v>0</v>
      </c>
      <c r="Q737" s="53">
        <v>38.479999999999997</v>
      </c>
    </row>
    <row r="738" spans="1:17" s="1" customFormat="1" ht="47.1" customHeight="1" outlineLevel="5" thickBot="1" x14ac:dyDescent="0.25">
      <c r="A738" s="83"/>
      <c r="B738" s="85"/>
      <c r="C738" s="18" t="s">
        <v>1708</v>
      </c>
      <c r="D738" s="18" t="s">
        <v>61</v>
      </c>
      <c r="E738" s="19"/>
      <c r="F738" s="88" t="s">
        <v>1688</v>
      </c>
      <c r="G738" s="88"/>
      <c r="H738" s="88"/>
      <c r="I738" s="88"/>
      <c r="J738" s="88"/>
      <c r="K738" s="88"/>
      <c r="L738" s="18">
        <v>33</v>
      </c>
      <c r="M738" s="18" t="s">
        <v>15</v>
      </c>
      <c r="N738" s="20" t="s">
        <v>1709</v>
      </c>
      <c r="O738" s="61"/>
      <c r="P738" s="35">
        <f t="shared" si="11"/>
        <v>0</v>
      </c>
      <c r="Q738" s="52">
        <v>43.61</v>
      </c>
    </row>
    <row r="739" spans="1:17" s="1" customFormat="1" ht="47.1" customHeight="1" outlineLevel="5" thickBot="1" x14ac:dyDescent="0.25">
      <c r="A739" s="82" t="s">
        <v>1710</v>
      </c>
      <c r="B739" s="84"/>
      <c r="C739" s="15" t="s">
        <v>1711</v>
      </c>
      <c r="D739" s="15" t="s">
        <v>19</v>
      </c>
      <c r="E739" s="16"/>
      <c r="F739" s="87" t="s">
        <v>1685</v>
      </c>
      <c r="G739" s="87"/>
      <c r="H739" s="87"/>
      <c r="I739" s="87"/>
      <c r="J739" s="87"/>
      <c r="K739" s="87"/>
      <c r="L739" s="15">
        <v>37</v>
      </c>
      <c r="M739" s="15" t="s">
        <v>15</v>
      </c>
      <c r="N739" s="17" t="s">
        <v>1712</v>
      </c>
      <c r="O739" s="61"/>
      <c r="P739" s="36">
        <f t="shared" si="11"/>
        <v>0</v>
      </c>
      <c r="Q739" s="53">
        <v>38.479999999999997</v>
      </c>
    </row>
    <row r="740" spans="1:17" s="1" customFormat="1" ht="47.1" customHeight="1" outlineLevel="5" thickBot="1" x14ac:dyDescent="0.25">
      <c r="A740" s="83"/>
      <c r="B740" s="85"/>
      <c r="C740" s="18" t="s">
        <v>1713</v>
      </c>
      <c r="D740" s="18" t="s">
        <v>14</v>
      </c>
      <c r="E740" s="19"/>
      <c r="F740" s="88" t="s">
        <v>1696</v>
      </c>
      <c r="G740" s="88"/>
      <c r="H740" s="88"/>
      <c r="I740" s="88"/>
      <c r="J740" s="88"/>
      <c r="K740" s="88"/>
      <c r="L740" s="18">
        <v>35</v>
      </c>
      <c r="M740" s="18" t="s">
        <v>15</v>
      </c>
      <c r="N740" s="20" t="s">
        <v>1714</v>
      </c>
      <c r="O740" s="61"/>
      <c r="P740" s="35">
        <f t="shared" si="11"/>
        <v>0</v>
      </c>
      <c r="Q740" s="52">
        <v>50.019999999999996</v>
      </c>
    </row>
    <row r="741" spans="1:17" s="1" customFormat="1" ht="30.95" customHeight="1" outlineLevel="5" thickBot="1" x14ac:dyDescent="0.25">
      <c r="A741" s="82" t="s">
        <v>1715</v>
      </c>
      <c r="B741" s="84"/>
      <c r="C741" s="15" t="s">
        <v>1716</v>
      </c>
      <c r="D741" s="15" t="s">
        <v>19</v>
      </c>
      <c r="E741" s="16"/>
      <c r="F741" s="103" t="s">
        <v>1685</v>
      </c>
      <c r="G741" s="103"/>
      <c r="H741" s="103"/>
      <c r="I741" s="103"/>
      <c r="J741" s="103"/>
      <c r="K741" s="103"/>
      <c r="L741" s="15">
        <v>63</v>
      </c>
      <c r="M741" s="15" t="s">
        <v>15</v>
      </c>
      <c r="N741" s="17" t="s">
        <v>1717</v>
      </c>
      <c r="O741" s="61"/>
      <c r="P741" s="36">
        <f t="shared" si="11"/>
        <v>0</v>
      </c>
      <c r="Q741" s="53">
        <v>38.479999999999997</v>
      </c>
    </row>
    <row r="742" spans="1:17" s="1" customFormat="1" ht="30.95" customHeight="1" outlineLevel="5" thickBot="1" x14ac:dyDescent="0.25">
      <c r="A742" s="101"/>
      <c r="B742" s="102"/>
      <c r="C742" s="18" t="s">
        <v>1718</v>
      </c>
      <c r="D742" s="18" t="s">
        <v>61</v>
      </c>
      <c r="E742" s="19"/>
      <c r="F742" s="104" t="s">
        <v>1688</v>
      </c>
      <c r="G742" s="104"/>
      <c r="H742" s="104"/>
      <c r="I742" s="104"/>
      <c r="J742" s="104"/>
      <c r="K742" s="104"/>
      <c r="L742" s="18">
        <v>2</v>
      </c>
      <c r="M742" s="18" t="s">
        <v>15</v>
      </c>
      <c r="N742" s="20" t="s">
        <v>1719</v>
      </c>
      <c r="O742" s="61"/>
      <c r="P742" s="35">
        <f t="shared" si="11"/>
        <v>0</v>
      </c>
      <c r="Q742" s="52">
        <v>43.61</v>
      </c>
    </row>
    <row r="743" spans="1:17" s="1" customFormat="1" ht="30.95" customHeight="1" outlineLevel="5" thickBot="1" x14ac:dyDescent="0.25">
      <c r="A743" s="83"/>
      <c r="B743" s="85"/>
      <c r="C743" s="18" t="s">
        <v>1720</v>
      </c>
      <c r="D743" s="18" t="s">
        <v>14</v>
      </c>
      <c r="E743" s="19"/>
      <c r="F743" s="104" t="s">
        <v>1696</v>
      </c>
      <c r="G743" s="104"/>
      <c r="H743" s="104"/>
      <c r="I743" s="104"/>
      <c r="J743" s="104"/>
      <c r="K743" s="104"/>
      <c r="L743" s="18">
        <v>33</v>
      </c>
      <c r="M743" s="18" t="s">
        <v>15</v>
      </c>
      <c r="N743" s="20" t="s">
        <v>1721</v>
      </c>
      <c r="O743" s="61"/>
      <c r="P743" s="35">
        <f t="shared" si="11"/>
        <v>0</v>
      </c>
      <c r="Q743" s="52">
        <v>50.019999999999996</v>
      </c>
    </row>
    <row r="744" spans="1:17" s="1" customFormat="1" ht="47.1" customHeight="1" outlineLevel="5" thickBot="1" x14ac:dyDescent="0.25">
      <c r="A744" s="82" t="s">
        <v>1722</v>
      </c>
      <c r="B744" s="84"/>
      <c r="C744" s="15" t="s">
        <v>1723</v>
      </c>
      <c r="D744" s="15" t="s">
        <v>19</v>
      </c>
      <c r="E744" s="16"/>
      <c r="F744" s="87" t="s">
        <v>1685</v>
      </c>
      <c r="G744" s="87"/>
      <c r="H744" s="87"/>
      <c r="I744" s="87"/>
      <c r="J744" s="87"/>
      <c r="K744" s="87"/>
      <c r="L744" s="15">
        <v>32</v>
      </c>
      <c r="M744" s="15" t="s">
        <v>15</v>
      </c>
      <c r="N744" s="17" t="s">
        <v>1724</v>
      </c>
      <c r="O744" s="61"/>
      <c r="P744" s="36">
        <f t="shared" si="11"/>
        <v>0</v>
      </c>
      <c r="Q744" s="53">
        <v>38.479999999999997</v>
      </c>
    </row>
    <row r="745" spans="1:17" s="1" customFormat="1" ht="47.1" customHeight="1" outlineLevel="5" thickBot="1" x14ac:dyDescent="0.25">
      <c r="A745" s="83"/>
      <c r="B745" s="85"/>
      <c r="C745" s="18" t="s">
        <v>1725</v>
      </c>
      <c r="D745" s="18" t="s">
        <v>14</v>
      </c>
      <c r="E745" s="19"/>
      <c r="F745" s="88" t="s">
        <v>1696</v>
      </c>
      <c r="G745" s="88"/>
      <c r="H745" s="88"/>
      <c r="I745" s="88"/>
      <c r="J745" s="88"/>
      <c r="K745" s="88"/>
      <c r="L745" s="18">
        <v>28</v>
      </c>
      <c r="M745" s="18" t="s">
        <v>15</v>
      </c>
      <c r="N745" s="20" t="s">
        <v>1726</v>
      </c>
      <c r="O745" s="61"/>
      <c r="P745" s="35">
        <f t="shared" si="11"/>
        <v>0</v>
      </c>
      <c r="Q745" s="52">
        <v>50.019999999999996</v>
      </c>
    </row>
    <row r="746" spans="1:17" s="1" customFormat="1" ht="30.95" customHeight="1" outlineLevel="5" thickBot="1" x14ac:dyDescent="0.25">
      <c r="A746" s="82" t="s">
        <v>1727</v>
      </c>
      <c r="B746" s="84"/>
      <c r="C746" s="15" t="s">
        <v>1728</v>
      </c>
      <c r="D746" s="15" t="s">
        <v>19</v>
      </c>
      <c r="E746" s="16"/>
      <c r="F746" s="103" t="s">
        <v>1685</v>
      </c>
      <c r="G746" s="103"/>
      <c r="H746" s="103"/>
      <c r="I746" s="103"/>
      <c r="J746" s="103"/>
      <c r="K746" s="103"/>
      <c r="L746" s="15">
        <v>57</v>
      </c>
      <c r="M746" s="15" t="s">
        <v>15</v>
      </c>
      <c r="N746" s="17" t="s">
        <v>1729</v>
      </c>
      <c r="O746" s="61"/>
      <c r="P746" s="36">
        <f t="shared" si="11"/>
        <v>0</v>
      </c>
      <c r="Q746" s="53">
        <v>38.479999999999997</v>
      </c>
    </row>
    <row r="747" spans="1:17" s="1" customFormat="1" ht="30.95" customHeight="1" outlineLevel="5" thickBot="1" x14ac:dyDescent="0.25">
      <c r="A747" s="101"/>
      <c r="B747" s="102"/>
      <c r="C747" s="18" t="s">
        <v>1730</v>
      </c>
      <c r="D747" s="18" t="s">
        <v>61</v>
      </c>
      <c r="E747" s="19"/>
      <c r="F747" s="104" t="s">
        <v>1688</v>
      </c>
      <c r="G747" s="104"/>
      <c r="H747" s="104"/>
      <c r="I747" s="104"/>
      <c r="J747" s="104"/>
      <c r="K747" s="104"/>
      <c r="L747" s="18">
        <v>18</v>
      </c>
      <c r="M747" s="18" t="s">
        <v>15</v>
      </c>
      <c r="N747" s="20" t="s">
        <v>1731</v>
      </c>
      <c r="O747" s="61"/>
      <c r="P747" s="35">
        <f t="shared" si="11"/>
        <v>0</v>
      </c>
      <c r="Q747" s="52">
        <v>43.61</v>
      </c>
    </row>
    <row r="748" spans="1:17" s="1" customFormat="1" ht="30.95" customHeight="1" outlineLevel="5" thickBot="1" x14ac:dyDescent="0.25">
      <c r="A748" s="83"/>
      <c r="B748" s="85"/>
      <c r="C748" s="18" t="s">
        <v>1732</v>
      </c>
      <c r="D748" s="18" t="s">
        <v>14</v>
      </c>
      <c r="E748" s="19"/>
      <c r="F748" s="104" t="s">
        <v>1696</v>
      </c>
      <c r="G748" s="104"/>
      <c r="H748" s="104"/>
      <c r="I748" s="104"/>
      <c r="J748" s="104"/>
      <c r="K748" s="104"/>
      <c r="L748" s="18">
        <v>12</v>
      </c>
      <c r="M748" s="18" t="s">
        <v>15</v>
      </c>
      <c r="N748" s="20" t="s">
        <v>1733</v>
      </c>
      <c r="O748" s="61"/>
      <c r="P748" s="35">
        <f t="shared" si="11"/>
        <v>0</v>
      </c>
      <c r="Q748" s="52">
        <v>50.019999999999996</v>
      </c>
    </row>
    <row r="749" spans="1:17" s="1" customFormat="1" ht="47.1" customHeight="1" outlineLevel="5" thickBot="1" x14ac:dyDescent="0.25">
      <c r="A749" s="82" t="s">
        <v>1734</v>
      </c>
      <c r="B749" s="84"/>
      <c r="C749" s="15" t="s">
        <v>1735</v>
      </c>
      <c r="D749" s="15" t="s">
        <v>19</v>
      </c>
      <c r="E749" s="16"/>
      <c r="F749" s="87" t="s">
        <v>1685</v>
      </c>
      <c r="G749" s="87"/>
      <c r="H749" s="87"/>
      <c r="I749" s="87"/>
      <c r="J749" s="87"/>
      <c r="K749" s="87"/>
      <c r="L749" s="15">
        <v>2</v>
      </c>
      <c r="M749" s="15" t="s">
        <v>15</v>
      </c>
      <c r="N749" s="17" t="s">
        <v>1736</v>
      </c>
      <c r="O749" s="61"/>
      <c r="P749" s="36">
        <f t="shared" si="11"/>
        <v>0</v>
      </c>
      <c r="Q749" s="53">
        <v>38.479999999999997</v>
      </c>
    </row>
    <row r="750" spans="1:17" s="1" customFormat="1" ht="47.1" customHeight="1" outlineLevel="5" thickBot="1" x14ac:dyDescent="0.25">
      <c r="A750" s="83"/>
      <c r="B750" s="85"/>
      <c r="C750" s="18" t="s">
        <v>1737</v>
      </c>
      <c r="D750" s="18" t="s">
        <v>61</v>
      </c>
      <c r="E750" s="19"/>
      <c r="F750" s="88" t="s">
        <v>1688</v>
      </c>
      <c r="G750" s="88"/>
      <c r="H750" s="88"/>
      <c r="I750" s="88"/>
      <c r="J750" s="88"/>
      <c r="K750" s="88"/>
      <c r="L750" s="18">
        <v>2</v>
      </c>
      <c r="M750" s="18" t="s">
        <v>15</v>
      </c>
      <c r="N750" s="20" t="s">
        <v>1738</v>
      </c>
      <c r="O750" s="61"/>
      <c r="P750" s="35">
        <f t="shared" si="11"/>
        <v>0</v>
      </c>
      <c r="Q750" s="52">
        <v>43.61</v>
      </c>
    </row>
    <row r="751" spans="1:17" s="1" customFormat="1" ht="93.95" customHeight="1" outlineLevel="5" thickBot="1" x14ac:dyDescent="0.25">
      <c r="A751" s="10" t="s">
        <v>1739</v>
      </c>
      <c r="B751" s="11"/>
      <c r="C751" s="15" t="s">
        <v>1740</v>
      </c>
      <c r="D751" s="15" t="s">
        <v>19</v>
      </c>
      <c r="E751" s="16"/>
      <c r="F751" s="87" t="s">
        <v>1685</v>
      </c>
      <c r="G751" s="87"/>
      <c r="H751" s="87"/>
      <c r="I751" s="87"/>
      <c r="J751" s="87"/>
      <c r="K751" s="87"/>
      <c r="L751" s="15">
        <v>15</v>
      </c>
      <c r="M751" s="15" t="s">
        <v>15</v>
      </c>
      <c r="N751" s="17" t="s">
        <v>1741</v>
      </c>
      <c r="O751" s="61"/>
      <c r="P751" s="36">
        <f t="shared" si="11"/>
        <v>0</v>
      </c>
      <c r="Q751" s="53">
        <v>38.479999999999997</v>
      </c>
    </row>
    <row r="752" spans="1:17" s="1" customFormat="1" ht="30.95" customHeight="1" outlineLevel="5" thickBot="1" x14ac:dyDescent="0.25">
      <c r="A752" s="82" t="s">
        <v>1742</v>
      </c>
      <c r="B752" s="84"/>
      <c r="C752" s="15" t="s">
        <v>1743</v>
      </c>
      <c r="D752" s="15" t="s">
        <v>19</v>
      </c>
      <c r="E752" s="16"/>
      <c r="F752" s="103" t="s">
        <v>1685</v>
      </c>
      <c r="G752" s="103"/>
      <c r="H752" s="103"/>
      <c r="I752" s="103"/>
      <c r="J752" s="103"/>
      <c r="K752" s="103"/>
      <c r="L752" s="15">
        <v>75</v>
      </c>
      <c r="M752" s="15" t="s">
        <v>15</v>
      </c>
      <c r="N752" s="17" t="s">
        <v>1744</v>
      </c>
      <c r="O752" s="61"/>
      <c r="P752" s="36">
        <f t="shared" si="11"/>
        <v>0</v>
      </c>
      <c r="Q752" s="53">
        <v>38.479999999999997</v>
      </c>
    </row>
    <row r="753" spans="1:17" s="1" customFormat="1" ht="30.95" customHeight="1" outlineLevel="5" thickBot="1" x14ac:dyDescent="0.25">
      <c r="A753" s="101"/>
      <c r="B753" s="102"/>
      <c r="C753" s="18" t="s">
        <v>1745</v>
      </c>
      <c r="D753" s="18" t="s">
        <v>61</v>
      </c>
      <c r="E753" s="19"/>
      <c r="F753" s="104" t="s">
        <v>1688</v>
      </c>
      <c r="G753" s="104"/>
      <c r="H753" s="104"/>
      <c r="I753" s="104"/>
      <c r="J753" s="104"/>
      <c r="K753" s="104"/>
      <c r="L753" s="18">
        <v>27</v>
      </c>
      <c r="M753" s="18" t="s">
        <v>15</v>
      </c>
      <c r="N753" s="20" t="s">
        <v>1746</v>
      </c>
      <c r="O753" s="61"/>
      <c r="P753" s="35">
        <f t="shared" si="11"/>
        <v>0</v>
      </c>
      <c r="Q753" s="52">
        <v>43.61</v>
      </c>
    </row>
    <row r="754" spans="1:17" s="1" customFormat="1" ht="30.95" customHeight="1" outlineLevel="5" thickBot="1" x14ac:dyDescent="0.25">
      <c r="A754" s="83"/>
      <c r="B754" s="85"/>
      <c r="C754" s="18" t="s">
        <v>1747</v>
      </c>
      <c r="D754" s="18" t="s">
        <v>14</v>
      </c>
      <c r="E754" s="19"/>
      <c r="F754" s="104" t="s">
        <v>1696</v>
      </c>
      <c r="G754" s="104"/>
      <c r="H754" s="104"/>
      <c r="I754" s="104"/>
      <c r="J754" s="104"/>
      <c r="K754" s="104"/>
      <c r="L754" s="18">
        <v>58</v>
      </c>
      <c r="M754" s="18" t="s">
        <v>15</v>
      </c>
      <c r="N754" s="20" t="s">
        <v>1748</v>
      </c>
      <c r="O754" s="61"/>
      <c r="P754" s="35">
        <f t="shared" si="11"/>
        <v>0</v>
      </c>
      <c r="Q754" s="52">
        <v>50.019999999999996</v>
      </c>
    </row>
    <row r="755" spans="1:17" s="1" customFormat="1" ht="47.1" customHeight="1" outlineLevel="5" thickBot="1" x14ac:dyDescent="0.25">
      <c r="A755" s="82" t="s">
        <v>1749</v>
      </c>
      <c r="B755" s="84"/>
      <c r="C755" s="15" t="s">
        <v>1750</v>
      </c>
      <c r="D755" s="15" t="s">
        <v>19</v>
      </c>
      <c r="E755" s="16"/>
      <c r="F755" s="87" t="s">
        <v>1685</v>
      </c>
      <c r="G755" s="87"/>
      <c r="H755" s="87"/>
      <c r="I755" s="87"/>
      <c r="J755" s="87"/>
      <c r="K755" s="87"/>
      <c r="L755" s="15">
        <v>24</v>
      </c>
      <c r="M755" s="15" t="s">
        <v>15</v>
      </c>
      <c r="N755" s="17" t="s">
        <v>1751</v>
      </c>
      <c r="O755" s="61"/>
      <c r="P755" s="36">
        <f t="shared" si="11"/>
        <v>0</v>
      </c>
      <c r="Q755" s="53">
        <v>38.479999999999997</v>
      </c>
    </row>
    <row r="756" spans="1:17" s="1" customFormat="1" ht="47.1" customHeight="1" outlineLevel="5" thickBot="1" x14ac:dyDescent="0.25">
      <c r="A756" s="83"/>
      <c r="B756" s="85"/>
      <c r="C756" s="18" t="s">
        <v>1752</v>
      </c>
      <c r="D756" s="18" t="s">
        <v>14</v>
      </c>
      <c r="E756" s="19"/>
      <c r="F756" s="88" t="s">
        <v>1696</v>
      </c>
      <c r="G756" s="88"/>
      <c r="H756" s="88"/>
      <c r="I756" s="88"/>
      <c r="J756" s="88"/>
      <c r="K756" s="88"/>
      <c r="L756" s="18">
        <v>2</v>
      </c>
      <c r="M756" s="18" t="s">
        <v>15</v>
      </c>
      <c r="N756" s="20" t="s">
        <v>1753</v>
      </c>
      <c r="O756" s="61"/>
      <c r="P756" s="35">
        <f t="shared" si="11"/>
        <v>0</v>
      </c>
      <c r="Q756" s="52">
        <v>50.019999999999996</v>
      </c>
    </row>
    <row r="757" spans="1:17" s="1" customFormat="1" ht="30.95" customHeight="1" outlineLevel="5" thickBot="1" x14ac:dyDescent="0.25">
      <c r="A757" s="82" t="s">
        <v>1754</v>
      </c>
      <c r="B757" s="84"/>
      <c r="C757" s="15" t="s">
        <v>1755</v>
      </c>
      <c r="D757" s="15" t="s">
        <v>19</v>
      </c>
      <c r="E757" s="16"/>
      <c r="F757" s="103" t="s">
        <v>1685</v>
      </c>
      <c r="G757" s="103"/>
      <c r="H757" s="103"/>
      <c r="I757" s="103"/>
      <c r="J757" s="103"/>
      <c r="K757" s="103"/>
      <c r="L757" s="15">
        <v>38</v>
      </c>
      <c r="M757" s="15" t="s">
        <v>15</v>
      </c>
      <c r="N757" s="17" t="s">
        <v>1756</v>
      </c>
      <c r="O757" s="61"/>
      <c r="P757" s="36">
        <f t="shared" si="11"/>
        <v>0</v>
      </c>
      <c r="Q757" s="53">
        <v>38.479999999999997</v>
      </c>
    </row>
    <row r="758" spans="1:17" s="1" customFormat="1" ht="30.95" customHeight="1" outlineLevel="5" thickBot="1" x14ac:dyDescent="0.25">
      <c r="A758" s="101"/>
      <c r="B758" s="102"/>
      <c r="C758" s="18" t="s">
        <v>1757</v>
      </c>
      <c r="D758" s="18" t="s">
        <v>61</v>
      </c>
      <c r="E758" s="19"/>
      <c r="F758" s="104" t="s">
        <v>1688</v>
      </c>
      <c r="G758" s="104"/>
      <c r="H758" s="104"/>
      <c r="I758" s="104"/>
      <c r="J758" s="104"/>
      <c r="K758" s="104"/>
      <c r="L758" s="18">
        <v>52</v>
      </c>
      <c r="M758" s="18" t="s">
        <v>15</v>
      </c>
      <c r="N758" s="20" t="s">
        <v>1758</v>
      </c>
      <c r="O758" s="61"/>
      <c r="P758" s="35">
        <f t="shared" si="11"/>
        <v>0</v>
      </c>
      <c r="Q758" s="52">
        <v>43.61</v>
      </c>
    </row>
    <row r="759" spans="1:17" s="1" customFormat="1" ht="30.95" customHeight="1" outlineLevel="5" thickBot="1" x14ac:dyDescent="0.25">
      <c r="A759" s="83"/>
      <c r="B759" s="85"/>
      <c r="C759" s="18" t="s">
        <v>1759</v>
      </c>
      <c r="D759" s="18" t="s">
        <v>14</v>
      </c>
      <c r="E759" s="19"/>
      <c r="F759" s="104" t="s">
        <v>1696</v>
      </c>
      <c r="G759" s="104"/>
      <c r="H759" s="104"/>
      <c r="I759" s="104"/>
      <c r="J759" s="104"/>
      <c r="K759" s="104"/>
      <c r="L759" s="18">
        <v>69</v>
      </c>
      <c r="M759" s="18" t="s">
        <v>15</v>
      </c>
      <c r="N759" s="20" t="s">
        <v>1760</v>
      </c>
      <c r="O759" s="61"/>
      <c r="P759" s="35">
        <f t="shared" si="11"/>
        <v>0</v>
      </c>
      <c r="Q759" s="52">
        <v>50.019999999999996</v>
      </c>
    </row>
    <row r="760" spans="1:17" s="1" customFormat="1" ht="30.95" customHeight="1" outlineLevel="5" thickBot="1" x14ac:dyDescent="0.25">
      <c r="A760" s="82" t="s">
        <v>1761</v>
      </c>
      <c r="B760" s="84"/>
      <c r="C760" s="15" t="s">
        <v>1762</v>
      </c>
      <c r="D760" s="15" t="s">
        <v>19</v>
      </c>
      <c r="E760" s="16"/>
      <c r="F760" s="103" t="s">
        <v>1685</v>
      </c>
      <c r="G760" s="103"/>
      <c r="H760" s="103"/>
      <c r="I760" s="103"/>
      <c r="J760" s="103"/>
      <c r="K760" s="103"/>
      <c r="L760" s="15">
        <v>24</v>
      </c>
      <c r="M760" s="15" t="s">
        <v>15</v>
      </c>
      <c r="N760" s="17" t="s">
        <v>1763</v>
      </c>
      <c r="O760" s="61"/>
      <c r="P760" s="36">
        <f t="shared" si="11"/>
        <v>0</v>
      </c>
      <c r="Q760" s="53">
        <v>38.479999999999997</v>
      </c>
    </row>
    <row r="761" spans="1:17" s="1" customFormat="1" ht="30.95" customHeight="1" outlineLevel="5" thickBot="1" x14ac:dyDescent="0.25">
      <c r="A761" s="101"/>
      <c r="B761" s="102"/>
      <c r="C761" s="18" t="s">
        <v>1764</v>
      </c>
      <c r="D761" s="18" t="s">
        <v>61</v>
      </c>
      <c r="E761" s="19"/>
      <c r="F761" s="104" t="s">
        <v>1688</v>
      </c>
      <c r="G761" s="104"/>
      <c r="H761" s="104"/>
      <c r="I761" s="104"/>
      <c r="J761" s="104"/>
      <c r="K761" s="104"/>
      <c r="L761" s="18">
        <v>20</v>
      </c>
      <c r="M761" s="18" t="s">
        <v>15</v>
      </c>
      <c r="N761" s="20" t="s">
        <v>1765</v>
      </c>
      <c r="O761" s="61"/>
      <c r="P761" s="35">
        <f t="shared" si="11"/>
        <v>0</v>
      </c>
      <c r="Q761" s="52">
        <v>43.61</v>
      </c>
    </row>
    <row r="762" spans="1:17" s="1" customFormat="1" ht="30.95" customHeight="1" outlineLevel="5" thickBot="1" x14ac:dyDescent="0.25">
      <c r="A762" s="83"/>
      <c r="B762" s="85"/>
      <c r="C762" s="18" t="s">
        <v>1766</v>
      </c>
      <c r="D762" s="18" t="s">
        <v>14</v>
      </c>
      <c r="E762" s="19"/>
      <c r="F762" s="104" t="s">
        <v>1696</v>
      </c>
      <c r="G762" s="104"/>
      <c r="H762" s="104"/>
      <c r="I762" s="104"/>
      <c r="J762" s="104"/>
      <c r="K762" s="104"/>
      <c r="L762" s="18">
        <v>38</v>
      </c>
      <c r="M762" s="18" t="s">
        <v>15</v>
      </c>
      <c r="N762" s="20" t="s">
        <v>1767</v>
      </c>
      <c r="O762" s="61"/>
      <c r="P762" s="35">
        <f t="shared" si="11"/>
        <v>0</v>
      </c>
      <c r="Q762" s="52">
        <v>50.019999999999996</v>
      </c>
    </row>
    <row r="763" spans="1:17" s="1" customFormat="1" ht="30.95" customHeight="1" outlineLevel="5" thickBot="1" x14ac:dyDescent="0.25">
      <c r="A763" s="82" t="s">
        <v>1768</v>
      </c>
      <c r="B763" s="84"/>
      <c r="C763" s="15" t="s">
        <v>1769</v>
      </c>
      <c r="D763" s="15" t="s">
        <v>19</v>
      </c>
      <c r="E763" s="16"/>
      <c r="F763" s="103" t="s">
        <v>1685</v>
      </c>
      <c r="G763" s="103"/>
      <c r="H763" s="103"/>
      <c r="I763" s="103"/>
      <c r="J763" s="103"/>
      <c r="K763" s="103"/>
      <c r="L763" s="15">
        <v>58</v>
      </c>
      <c r="M763" s="15" t="s">
        <v>15</v>
      </c>
      <c r="N763" s="17" t="s">
        <v>1770</v>
      </c>
      <c r="O763" s="61"/>
      <c r="P763" s="36">
        <f t="shared" si="11"/>
        <v>0</v>
      </c>
      <c r="Q763" s="53">
        <v>38.479999999999997</v>
      </c>
    </row>
    <row r="764" spans="1:17" s="1" customFormat="1" ht="30.95" customHeight="1" outlineLevel="5" thickBot="1" x14ac:dyDescent="0.25">
      <c r="A764" s="101"/>
      <c r="B764" s="102"/>
      <c r="C764" s="18" t="s">
        <v>1771</v>
      </c>
      <c r="D764" s="18" t="s">
        <v>61</v>
      </c>
      <c r="E764" s="19"/>
      <c r="F764" s="104" t="s">
        <v>1688</v>
      </c>
      <c r="G764" s="104"/>
      <c r="H764" s="104"/>
      <c r="I764" s="104"/>
      <c r="J764" s="104"/>
      <c r="K764" s="104"/>
      <c r="L764" s="18">
        <v>5</v>
      </c>
      <c r="M764" s="18" t="s">
        <v>15</v>
      </c>
      <c r="N764" s="20" t="s">
        <v>1772</v>
      </c>
      <c r="O764" s="61"/>
      <c r="P764" s="35">
        <f t="shared" si="11"/>
        <v>0</v>
      </c>
      <c r="Q764" s="52">
        <v>43.61</v>
      </c>
    </row>
    <row r="765" spans="1:17" s="1" customFormat="1" ht="30.95" customHeight="1" outlineLevel="5" thickBot="1" x14ac:dyDescent="0.25">
      <c r="A765" s="83"/>
      <c r="B765" s="85"/>
      <c r="C765" s="21" t="s">
        <v>1773</v>
      </c>
      <c r="D765" s="21" t="s">
        <v>14</v>
      </c>
      <c r="E765" s="22"/>
      <c r="F765" s="105" t="s">
        <v>1696</v>
      </c>
      <c r="G765" s="105"/>
      <c r="H765" s="105"/>
      <c r="I765" s="105"/>
      <c r="J765" s="105"/>
      <c r="K765" s="105"/>
      <c r="L765" s="21">
        <v>26</v>
      </c>
      <c r="M765" s="21" t="s">
        <v>15</v>
      </c>
      <c r="N765" s="23" t="s">
        <v>1774</v>
      </c>
      <c r="O765" s="62"/>
      <c r="P765" s="42">
        <f t="shared" si="11"/>
        <v>0</v>
      </c>
      <c r="Q765" s="56">
        <v>50.019999999999996</v>
      </c>
    </row>
    <row r="766" spans="1:17" ht="11.1" customHeight="1" thickBot="1" x14ac:dyDescent="0.3">
      <c r="P766" s="43"/>
      <c r="Q766" s="57"/>
    </row>
    <row r="767" spans="1:17" ht="18.75" customHeight="1" thickBot="1" x14ac:dyDescent="0.3">
      <c r="L767" s="67" t="s">
        <v>10</v>
      </c>
      <c r="M767" s="68"/>
      <c r="N767" s="69"/>
      <c r="O767" s="70"/>
      <c r="P767" s="71">
        <f>SUM(P10:P766)</f>
        <v>0</v>
      </c>
      <c r="Q767" s="72">
        <f>P767</f>
        <v>0</v>
      </c>
    </row>
    <row r="768" spans="1:17" ht="12" customHeight="1" x14ac:dyDescent="0.2"/>
  </sheetData>
  <mergeCells count="1313">
    <mergeCell ref="A755:A756"/>
    <mergeCell ref="B755:B756"/>
    <mergeCell ref="F755:K755"/>
    <mergeCell ref="F756:K756"/>
    <mergeCell ref="A757:A759"/>
    <mergeCell ref="B757:B759"/>
    <mergeCell ref="F757:K757"/>
    <mergeCell ref="F758:K758"/>
    <mergeCell ref="F759:K759"/>
    <mergeCell ref="A760:A762"/>
    <mergeCell ref="B760:B762"/>
    <mergeCell ref="F760:K760"/>
    <mergeCell ref="F761:K761"/>
    <mergeCell ref="F762:K762"/>
    <mergeCell ref="A763:A765"/>
    <mergeCell ref="B763:B765"/>
    <mergeCell ref="F763:K763"/>
    <mergeCell ref="F764:K764"/>
    <mergeCell ref="F765:K765"/>
    <mergeCell ref="A744:A745"/>
    <mergeCell ref="B744:B745"/>
    <mergeCell ref="F744:K744"/>
    <mergeCell ref="F745:K745"/>
    <mergeCell ref="A746:A748"/>
    <mergeCell ref="B746:B748"/>
    <mergeCell ref="F746:K746"/>
    <mergeCell ref="F747:K747"/>
    <mergeCell ref="F748:K748"/>
    <mergeCell ref="A749:A750"/>
    <mergeCell ref="B749:B750"/>
    <mergeCell ref="F749:K749"/>
    <mergeCell ref="F750:K750"/>
    <mergeCell ref="F751:K751"/>
    <mergeCell ref="A752:A754"/>
    <mergeCell ref="B752:B754"/>
    <mergeCell ref="F752:K752"/>
    <mergeCell ref="F753:K753"/>
    <mergeCell ref="F754:K754"/>
    <mergeCell ref="A734:A736"/>
    <mergeCell ref="B734:B736"/>
    <mergeCell ref="F734:K734"/>
    <mergeCell ref="F735:K735"/>
    <mergeCell ref="F736:K736"/>
    <mergeCell ref="A737:A738"/>
    <mergeCell ref="B737:B738"/>
    <mergeCell ref="F737:K737"/>
    <mergeCell ref="F738:K738"/>
    <mergeCell ref="A739:A740"/>
    <mergeCell ref="B739:B740"/>
    <mergeCell ref="F739:K739"/>
    <mergeCell ref="F740:K740"/>
    <mergeCell ref="A741:A743"/>
    <mergeCell ref="B741:B743"/>
    <mergeCell ref="F741:K741"/>
    <mergeCell ref="F742:K742"/>
    <mergeCell ref="F743:K743"/>
    <mergeCell ref="A724:A726"/>
    <mergeCell ref="B724:B726"/>
    <mergeCell ref="F724:K724"/>
    <mergeCell ref="F725:K725"/>
    <mergeCell ref="F726:K726"/>
    <mergeCell ref="B727:D727"/>
    <mergeCell ref="F727:K727"/>
    <mergeCell ref="B728:D728"/>
    <mergeCell ref="F728:K728"/>
    <mergeCell ref="A729:A730"/>
    <mergeCell ref="B729:B730"/>
    <mergeCell ref="F729:K729"/>
    <mergeCell ref="F730:K730"/>
    <mergeCell ref="A731:A733"/>
    <mergeCell ref="B731:B733"/>
    <mergeCell ref="F731:K731"/>
    <mergeCell ref="F732:K732"/>
    <mergeCell ref="F733:K733"/>
    <mergeCell ref="A711:A713"/>
    <mergeCell ref="B711:B713"/>
    <mergeCell ref="F711:K711"/>
    <mergeCell ref="F712:K712"/>
    <mergeCell ref="F713:K713"/>
    <mergeCell ref="A714:A716"/>
    <mergeCell ref="B714:B716"/>
    <mergeCell ref="F714:K714"/>
    <mergeCell ref="F715:K715"/>
    <mergeCell ref="F716:K716"/>
    <mergeCell ref="A717:A719"/>
    <mergeCell ref="B717:B719"/>
    <mergeCell ref="F717:K717"/>
    <mergeCell ref="F718:K718"/>
    <mergeCell ref="F719:K719"/>
    <mergeCell ref="F720:K720"/>
    <mergeCell ref="A721:A723"/>
    <mergeCell ref="B721:B723"/>
    <mergeCell ref="F721:K721"/>
    <mergeCell ref="F722:K722"/>
    <mergeCell ref="F723:K723"/>
    <mergeCell ref="B701:D701"/>
    <mergeCell ref="F701:K701"/>
    <mergeCell ref="B702:D702"/>
    <mergeCell ref="F702:K702"/>
    <mergeCell ref="A703:A705"/>
    <mergeCell ref="B703:B705"/>
    <mergeCell ref="F703:K703"/>
    <mergeCell ref="F704:K704"/>
    <mergeCell ref="F705:K705"/>
    <mergeCell ref="A706:A708"/>
    <mergeCell ref="B706:B708"/>
    <mergeCell ref="F706:K706"/>
    <mergeCell ref="F707:K707"/>
    <mergeCell ref="F708:K708"/>
    <mergeCell ref="B709:D709"/>
    <mergeCell ref="F709:K709"/>
    <mergeCell ref="B710:D710"/>
    <mergeCell ref="F710:K710"/>
    <mergeCell ref="A689:A691"/>
    <mergeCell ref="B689:B691"/>
    <mergeCell ref="F689:K689"/>
    <mergeCell ref="F690:K690"/>
    <mergeCell ref="F691:K691"/>
    <mergeCell ref="A692:A694"/>
    <mergeCell ref="B692:B694"/>
    <mergeCell ref="F692:K692"/>
    <mergeCell ref="F693:K693"/>
    <mergeCell ref="F694:K694"/>
    <mergeCell ref="A695:A697"/>
    <mergeCell ref="B695:B697"/>
    <mergeCell ref="F695:K695"/>
    <mergeCell ref="F696:K696"/>
    <mergeCell ref="F697:K697"/>
    <mergeCell ref="A698:A700"/>
    <mergeCell ref="B698:B700"/>
    <mergeCell ref="F698:K698"/>
    <mergeCell ref="F699:K699"/>
    <mergeCell ref="F700:K700"/>
    <mergeCell ref="B680:D680"/>
    <mergeCell ref="F680:K680"/>
    <mergeCell ref="B681:D681"/>
    <mergeCell ref="F681:K681"/>
    <mergeCell ref="A682:A684"/>
    <mergeCell ref="B682:B684"/>
    <mergeCell ref="F682:K682"/>
    <mergeCell ref="F683:K683"/>
    <mergeCell ref="F684:K684"/>
    <mergeCell ref="A685:A686"/>
    <mergeCell ref="B685:B686"/>
    <mergeCell ref="F685:K685"/>
    <mergeCell ref="F686:K686"/>
    <mergeCell ref="A687:A688"/>
    <mergeCell ref="B687:B688"/>
    <mergeCell ref="F687:K687"/>
    <mergeCell ref="F688:K688"/>
    <mergeCell ref="A667:A669"/>
    <mergeCell ref="B667:B669"/>
    <mergeCell ref="F667:K667"/>
    <mergeCell ref="F668:K668"/>
    <mergeCell ref="F669:K669"/>
    <mergeCell ref="F670:K670"/>
    <mergeCell ref="A671:A673"/>
    <mergeCell ref="B671:B673"/>
    <mergeCell ref="F671:K671"/>
    <mergeCell ref="F672:K672"/>
    <mergeCell ref="F673:K673"/>
    <mergeCell ref="A674:A675"/>
    <mergeCell ref="B674:B675"/>
    <mergeCell ref="F674:K674"/>
    <mergeCell ref="F675:K675"/>
    <mergeCell ref="F676:K676"/>
    <mergeCell ref="A677:A679"/>
    <mergeCell ref="B677:B679"/>
    <mergeCell ref="F677:K677"/>
    <mergeCell ref="F678:K678"/>
    <mergeCell ref="F679:K679"/>
    <mergeCell ref="A656:A658"/>
    <mergeCell ref="B656:B658"/>
    <mergeCell ref="F656:K656"/>
    <mergeCell ref="F657:K657"/>
    <mergeCell ref="F658:K658"/>
    <mergeCell ref="F659:K659"/>
    <mergeCell ref="A660:A662"/>
    <mergeCell ref="B660:B662"/>
    <mergeCell ref="F660:K660"/>
    <mergeCell ref="F661:K661"/>
    <mergeCell ref="F662:K662"/>
    <mergeCell ref="B663:D663"/>
    <mergeCell ref="F663:K663"/>
    <mergeCell ref="A664:A666"/>
    <mergeCell ref="B664:B666"/>
    <mergeCell ref="F664:K664"/>
    <mergeCell ref="F665:K665"/>
    <mergeCell ref="F666:K666"/>
    <mergeCell ref="B646:D646"/>
    <mergeCell ref="F646:K646"/>
    <mergeCell ref="A647:A648"/>
    <mergeCell ref="B647:B648"/>
    <mergeCell ref="F647:K647"/>
    <mergeCell ref="F648:K648"/>
    <mergeCell ref="F649:K649"/>
    <mergeCell ref="A650:A651"/>
    <mergeCell ref="B650:B651"/>
    <mergeCell ref="F650:K650"/>
    <mergeCell ref="F651:K651"/>
    <mergeCell ref="F652:K652"/>
    <mergeCell ref="A653:A655"/>
    <mergeCell ref="B653:B655"/>
    <mergeCell ref="F653:K653"/>
    <mergeCell ref="F654:K654"/>
    <mergeCell ref="F655:K655"/>
    <mergeCell ref="A636:A638"/>
    <mergeCell ref="B636:B638"/>
    <mergeCell ref="F636:K636"/>
    <mergeCell ref="F637:K637"/>
    <mergeCell ref="F638:K638"/>
    <mergeCell ref="B639:D639"/>
    <mergeCell ref="F639:K639"/>
    <mergeCell ref="B640:D640"/>
    <mergeCell ref="F640:K640"/>
    <mergeCell ref="F641:K641"/>
    <mergeCell ref="A642:A644"/>
    <mergeCell ref="B642:B644"/>
    <mergeCell ref="F642:K642"/>
    <mergeCell ref="F643:K643"/>
    <mergeCell ref="F644:K644"/>
    <mergeCell ref="B645:D645"/>
    <mergeCell ref="F645:K645"/>
    <mergeCell ref="A624:A626"/>
    <mergeCell ref="B624:B626"/>
    <mergeCell ref="F624:K624"/>
    <mergeCell ref="F625:K625"/>
    <mergeCell ref="F626:K626"/>
    <mergeCell ref="A627:A629"/>
    <mergeCell ref="B627:B629"/>
    <mergeCell ref="F627:K627"/>
    <mergeCell ref="F628:K628"/>
    <mergeCell ref="F629:K629"/>
    <mergeCell ref="A630:A632"/>
    <mergeCell ref="B630:B632"/>
    <mergeCell ref="F630:K630"/>
    <mergeCell ref="F631:K631"/>
    <mergeCell ref="F632:K632"/>
    <mergeCell ref="A633:A635"/>
    <mergeCell ref="B633:B635"/>
    <mergeCell ref="F633:K633"/>
    <mergeCell ref="F634:K634"/>
    <mergeCell ref="F635:K635"/>
    <mergeCell ref="A613:A615"/>
    <mergeCell ref="B613:B615"/>
    <mergeCell ref="F613:K613"/>
    <mergeCell ref="F614:K614"/>
    <mergeCell ref="F615:K615"/>
    <mergeCell ref="A616:A618"/>
    <mergeCell ref="B616:B618"/>
    <mergeCell ref="F616:K616"/>
    <mergeCell ref="F617:K617"/>
    <mergeCell ref="F618:K618"/>
    <mergeCell ref="A619:A620"/>
    <mergeCell ref="B619:B620"/>
    <mergeCell ref="F619:K619"/>
    <mergeCell ref="F620:K620"/>
    <mergeCell ref="A621:A623"/>
    <mergeCell ref="B621:B623"/>
    <mergeCell ref="F621:K621"/>
    <mergeCell ref="F622:K622"/>
    <mergeCell ref="F623:K623"/>
    <mergeCell ref="B602:D602"/>
    <mergeCell ref="F602:K602"/>
    <mergeCell ref="B603:D603"/>
    <mergeCell ref="F603:K603"/>
    <mergeCell ref="F604:K604"/>
    <mergeCell ref="A605:A606"/>
    <mergeCell ref="B605:B606"/>
    <mergeCell ref="F605:K605"/>
    <mergeCell ref="F606:K606"/>
    <mergeCell ref="A607:A609"/>
    <mergeCell ref="B607:B609"/>
    <mergeCell ref="F607:K607"/>
    <mergeCell ref="F608:K608"/>
    <mergeCell ref="F609:K609"/>
    <mergeCell ref="F610:K610"/>
    <mergeCell ref="A611:A612"/>
    <mergeCell ref="B611:B612"/>
    <mergeCell ref="F611:K611"/>
    <mergeCell ref="F612:K612"/>
    <mergeCell ref="A590:A592"/>
    <mergeCell ref="B590:B592"/>
    <mergeCell ref="F590:K590"/>
    <mergeCell ref="F591:K591"/>
    <mergeCell ref="F592:K592"/>
    <mergeCell ref="A593:A595"/>
    <mergeCell ref="B593:B595"/>
    <mergeCell ref="F593:K593"/>
    <mergeCell ref="F594:K594"/>
    <mergeCell ref="F595:K595"/>
    <mergeCell ref="A596:A598"/>
    <mergeCell ref="B596:B598"/>
    <mergeCell ref="F596:K596"/>
    <mergeCell ref="F597:K597"/>
    <mergeCell ref="F598:K598"/>
    <mergeCell ref="A599:A601"/>
    <mergeCell ref="B599:B601"/>
    <mergeCell ref="F599:K599"/>
    <mergeCell ref="F600:K600"/>
    <mergeCell ref="F601:K601"/>
    <mergeCell ref="B579:D579"/>
    <mergeCell ref="F579:K579"/>
    <mergeCell ref="A580:A582"/>
    <mergeCell ref="B580:B582"/>
    <mergeCell ref="F580:K580"/>
    <mergeCell ref="F581:K581"/>
    <mergeCell ref="F582:K582"/>
    <mergeCell ref="A583:A584"/>
    <mergeCell ref="B583:B584"/>
    <mergeCell ref="F583:K583"/>
    <mergeCell ref="F584:K584"/>
    <mergeCell ref="A585:A586"/>
    <mergeCell ref="B585:B586"/>
    <mergeCell ref="F585:K585"/>
    <mergeCell ref="F586:K586"/>
    <mergeCell ref="A587:A589"/>
    <mergeCell ref="B587:B589"/>
    <mergeCell ref="F587:K587"/>
    <mergeCell ref="F588:K588"/>
    <mergeCell ref="F589:K589"/>
    <mergeCell ref="A567:A569"/>
    <mergeCell ref="B567:B569"/>
    <mergeCell ref="F567:K567"/>
    <mergeCell ref="F568:K568"/>
    <mergeCell ref="F569:K569"/>
    <mergeCell ref="A570:A572"/>
    <mergeCell ref="B570:B572"/>
    <mergeCell ref="F570:K570"/>
    <mergeCell ref="F571:K571"/>
    <mergeCell ref="F572:K572"/>
    <mergeCell ref="A573:A575"/>
    <mergeCell ref="B573:B575"/>
    <mergeCell ref="F573:K573"/>
    <mergeCell ref="F574:K574"/>
    <mergeCell ref="F575:K575"/>
    <mergeCell ref="F576:K576"/>
    <mergeCell ref="A577:A578"/>
    <mergeCell ref="B577:B578"/>
    <mergeCell ref="F577:K577"/>
    <mergeCell ref="F578:K578"/>
    <mergeCell ref="A556:A558"/>
    <mergeCell ref="B556:B558"/>
    <mergeCell ref="F556:K556"/>
    <mergeCell ref="F557:K557"/>
    <mergeCell ref="F558:K558"/>
    <mergeCell ref="A559:A560"/>
    <mergeCell ref="B559:B560"/>
    <mergeCell ref="F559:K559"/>
    <mergeCell ref="F560:K560"/>
    <mergeCell ref="A561:A563"/>
    <mergeCell ref="B561:B563"/>
    <mergeCell ref="F561:K561"/>
    <mergeCell ref="F562:K562"/>
    <mergeCell ref="F563:K563"/>
    <mergeCell ref="A564:A566"/>
    <mergeCell ref="B564:B566"/>
    <mergeCell ref="F564:K564"/>
    <mergeCell ref="F565:K565"/>
    <mergeCell ref="F566:K566"/>
    <mergeCell ref="A544:A545"/>
    <mergeCell ref="B544:B545"/>
    <mergeCell ref="F544:K544"/>
    <mergeCell ref="F545:K545"/>
    <mergeCell ref="B546:D546"/>
    <mergeCell ref="F546:K546"/>
    <mergeCell ref="B547:D547"/>
    <mergeCell ref="F547:K547"/>
    <mergeCell ref="B548:D548"/>
    <mergeCell ref="F548:K548"/>
    <mergeCell ref="F549:K549"/>
    <mergeCell ref="A550:A552"/>
    <mergeCell ref="B550:B552"/>
    <mergeCell ref="F550:K550"/>
    <mergeCell ref="F551:K551"/>
    <mergeCell ref="F552:K552"/>
    <mergeCell ref="A553:A555"/>
    <mergeCell ref="B553:B555"/>
    <mergeCell ref="F553:K553"/>
    <mergeCell ref="F554:K554"/>
    <mergeCell ref="F555:K555"/>
    <mergeCell ref="A533:A535"/>
    <mergeCell ref="B533:B535"/>
    <mergeCell ref="F533:K533"/>
    <mergeCell ref="F534:K534"/>
    <mergeCell ref="F535:K535"/>
    <mergeCell ref="A536:A538"/>
    <mergeCell ref="B536:B538"/>
    <mergeCell ref="F536:K536"/>
    <mergeCell ref="F537:K537"/>
    <mergeCell ref="F538:K538"/>
    <mergeCell ref="F539:K539"/>
    <mergeCell ref="A540:A542"/>
    <mergeCell ref="B540:B542"/>
    <mergeCell ref="F540:K540"/>
    <mergeCell ref="F541:K541"/>
    <mergeCell ref="F542:K542"/>
    <mergeCell ref="F543:K543"/>
    <mergeCell ref="A523:A525"/>
    <mergeCell ref="B523:B525"/>
    <mergeCell ref="F523:K523"/>
    <mergeCell ref="F524:K524"/>
    <mergeCell ref="F525:K525"/>
    <mergeCell ref="A526:A528"/>
    <mergeCell ref="B526:B528"/>
    <mergeCell ref="F526:K526"/>
    <mergeCell ref="F527:K527"/>
    <mergeCell ref="F528:K528"/>
    <mergeCell ref="A529:A531"/>
    <mergeCell ref="B529:B531"/>
    <mergeCell ref="F529:K529"/>
    <mergeCell ref="F530:K530"/>
    <mergeCell ref="F531:K531"/>
    <mergeCell ref="B532:D532"/>
    <mergeCell ref="F532:K532"/>
    <mergeCell ref="B513:D513"/>
    <mergeCell ref="F513:K513"/>
    <mergeCell ref="B514:D514"/>
    <mergeCell ref="F514:K514"/>
    <mergeCell ref="B515:D515"/>
    <mergeCell ref="F515:K515"/>
    <mergeCell ref="A516:A517"/>
    <mergeCell ref="B516:B517"/>
    <mergeCell ref="F516:K516"/>
    <mergeCell ref="F517:K517"/>
    <mergeCell ref="A518:A520"/>
    <mergeCell ref="B518:B520"/>
    <mergeCell ref="F518:K518"/>
    <mergeCell ref="F519:K519"/>
    <mergeCell ref="F520:K520"/>
    <mergeCell ref="A521:A522"/>
    <mergeCell ref="B521:B522"/>
    <mergeCell ref="F521:K521"/>
    <mergeCell ref="F522:K522"/>
    <mergeCell ref="A501:A503"/>
    <mergeCell ref="B501:B503"/>
    <mergeCell ref="F501:K501"/>
    <mergeCell ref="F502:K502"/>
    <mergeCell ref="F503:K503"/>
    <mergeCell ref="A504:A506"/>
    <mergeCell ref="B504:B506"/>
    <mergeCell ref="F504:K504"/>
    <mergeCell ref="F505:K505"/>
    <mergeCell ref="F506:K506"/>
    <mergeCell ref="A507:A509"/>
    <mergeCell ref="B507:B509"/>
    <mergeCell ref="F507:K507"/>
    <mergeCell ref="F508:K508"/>
    <mergeCell ref="F509:K509"/>
    <mergeCell ref="A510:A512"/>
    <mergeCell ref="B510:B512"/>
    <mergeCell ref="F510:K510"/>
    <mergeCell ref="F511:K511"/>
    <mergeCell ref="F512:K512"/>
    <mergeCell ref="A491:A493"/>
    <mergeCell ref="B491:B493"/>
    <mergeCell ref="F491:K491"/>
    <mergeCell ref="F492:K492"/>
    <mergeCell ref="F493:K493"/>
    <mergeCell ref="F494:K494"/>
    <mergeCell ref="A495:A496"/>
    <mergeCell ref="B495:B496"/>
    <mergeCell ref="F495:K495"/>
    <mergeCell ref="F496:K496"/>
    <mergeCell ref="B497:D497"/>
    <mergeCell ref="F497:K497"/>
    <mergeCell ref="A498:A500"/>
    <mergeCell ref="B498:B500"/>
    <mergeCell ref="F498:K498"/>
    <mergeCell ref="F499:K499"/>
    <mergeCell ref="F500:K500"/>
    <mergeCell ref="A482:A483"/>
    <mergeCell ref="B482:B483"/>
    <mergeCell ref="F482:K482"/>
    <mergeCell ref="F483:K483"/>
    <mergeCell ref="A484:A485"/>
    <mergeCell ref="B484:B485"/>
    <mergeCell ref="F484:K484"/>
    <mergeCell ref="F485:K485"/>
    <mergeCell ref="A486:A487"/>
    <mergeCell ref="B486:B487"/>
    <mergeCell ref="F486:K486"/>
    <mergeCell ref="F487:K487"/>
    <mergeCell ref="A488:A490"/>
    <mergeCell ref="B488:B490"/>
    <mergeCell ref="F488:K488"/>
    <mergeCell ref="F489:K489"/>
    <mergeCell ref="F490:K490"/>
    <mergeCell ref="A470:A471"/>
    <mergeCell ref="B470:B471"/>
    <mergeCell ref="F470:K470"/>
    <mergeCell ref="F471:K471"/>
    <mergeCell ref="F472:K472"/>
    <mergeCell ref="A473:A475"/>
    <mergeCell ref="B473:B475"/>
    <mergeCell ref="F473:K473"/>
    <mergeCell ref="F474:K474"/>
    <mergeCell ref="F475:K475"/>
    <mergeCell ref="B476:D476"/>
    <mergeCell ref="F476:K476"/>
    <mergeCell ref="B477:D477"/>
    <mergeCell ref="F477:K477"/>
    <mergeCell ref="B478:D478"/>
    <mergeCell ref="F478:K478"/>
    <mergeCell ref="A479:A481"/>
    <mergeCell ref="B479:B481"/>
    <mergeCell ref="F479:K479"/>
    <mergeCell ref="F480:K480"/>
    <mergeCell ref="F481:K481"/>
    <mergeCell ref="A459:A461"/>
    <mergeCell ref="B459:B461"/>
    <mergeCell ref="F459:K459"/>
    <mergeCell ref="F460:K460"/>
    <mergeCell ref="F461:K461"/>
    <mergeCell ref="F462:K462"/>
    <mergeCell ref="A463:A465"/>
    <mergeCell ref="B463:B465"/>
    <mergeCell ref="F463:K463"/>
    <mergeCell ref="F464:K464"/>
    <mergeCell ref="F465:K465"/>
    <mergeCell ref="A466:A467"/>
    <mergeCell ref="B466:B467"/>
    <mergeCell ref="F466:K466"/>
    <mergeCell ref="F467:K467"/>
    <mergeCell ref="A468:A469"/>
    <mergeCell ref="B468:B469"/>
    <mergeCell ref="F468:K468"/>
    <mergeCell ref="F469:K469"/>
    <mergeCell ref="B448:D448"/>
    <mergeCell ref="F448:K448"/>
    <mergeCell ref="B449:D449"/>
    <mergeCell ref="F449:K449"/>
    <mergeCell ref="A450:A452"/>
    <mergeCell ref="B450:B452"/>
    <mergeCell ref="F450:K450"/>
    <mergeCell ref="F451:K451"/>
    <mergeCell ref="F452:K452"/>
    <mergeCell ref="A453:A455"/>
    <mergeCell ref="B453:B455"/>
    <mergeCell ref="F453:K453"/>
    <mergeCell ref="F454:K454"/>
    <mergeCell ref="F455:K455"/>
    <mergeCell ref="F456:K456"/>
    <mergeCell ref="A457:A458"/>
    <mergeCell ref="B457:B458"/>
    <mergeCell ref="F457:K457"/>
    <mergeCell ref="F458:K458"/>
    <mergeCell ref="A438:A439"/>
    <mergeCell ref="B438:B439"/>
    <mergeCell ref="F438:K438"/>
    <mergeCell ref="F439:K439"/>
    <mergeCell ref="A440:A442"/>
    <mergeCell ref="B440:B442"/>
    <mergeCell ref="F440:K440"/>
    <mergeCell ref="F441:K441"/>
    <mergeCell ref="F442:K442"/>
    <mergeCell ref="A443:A444"/>
    <mergeCell ref="B443:B444"/>
    <mergeCell ref="F443:K443"/>
    <mergeCell ref="F444:K444"/>
    <mergeCell ref="F445:K445"/>
    <mergeCell ref="B446:D446"/>
    <mergeCell ref="F446:K446"/>
    <mergeCell ref="F447:K447"/>
    <mergeCell ref="A426:A428"/>
    <mergeCell ref="B426:B428"/>
    <mergeCell ref="F426:K426"/>
    <mergeCell ref="F427:K427"/>
    <mergeCell ref="F428:K428"/>
    <mergeCell ref="A429:A431"/>
    <mergeCell ref="B429:B431"/>
    <mergeCell ref="F429:K429"/>
    <mergeCell ref="F430:K430"/>
    <mergeCell ref="F431:K431"/>
    <mergeCell ref="B432:D432"/>
    <mergeCell ref="F432:K432"/>
    <mergeCell ref="B433:D433"/>
    <mergeCell ref="F433:K433"/>
    <mergeCell ref="B434:D434"/>
    <mergeCell ref="F434:K434"/>
    <mergeCell ref="A435:A437"/>
    <mergeCell ref="B435:B437"/>
    <mergeCell ref="F435:K435"/>
    <mergeCell ref="F436:K436"/>
    <mergeCell ref="F437:K437"/>
    <mergeCell ref="A415:A417"/>
    <mergeCell ref="B415:B417"/>
    <mergeCell ref="F415:K415"/>
    <mergeCell ref="F416:K416"/>
    <mergeCell ref="F417:K417"/>
    <mergeCell ref="A418:A420"/>
    <mergeCell ref="B418:B420"/>
    <mergeCell ref="F418:K418"/>
    <mergeCell ref="F419:K419"/>
    <mergeCell ref="F420:K420"/>
    <mergeCell ref="A421:A423"/>
    <mergeCell ref="B421:B423"/>
    <mergeCell ref="F421:K421"/>
    <mergeCell ref="F422:K422"/>
    <mergeCell ref="F423:K423"/>
    <mergeCell ref="A424:A425"/>
    <mergeCell ref="B424:B425"/>
    <mergeCell ref="F424:K424"/>
    <mergeCell ref="F425:K425"/>
    <mergeCell ref="B404:D404"/>
    <mergeCell ref="F404:K404"/>
    <mergeCell ref="B405:D405"/>
    <mergeCell ref="F405:K405"/>
    <mergeCell ref="A406:A408"/>
    <mergeCell ref="B406:B408"/>
    <mergeCell ref="F406:K406"/>
    <mergeCell ref="F407:K407"/>
    <mergeCell ref="F408:K408"/>
    <mergeCell ref="A409:A411"/>
    <mergeCell ref="B409:B411"/>
    <mergeCell ref="F409:K409"/>
    <mergeCell ref="F410:K410"/>
    <mergeCell ref="F411:K411"/>
    <mergeCell ref="A412:A414"/>
    <mergeCell ref="B412:B414"/>
    <mergeCell ref="F412:K412"/>
    <mergeCell ref="F413:K413"/>
    <mergeCell ref="F414:K414"/>
    <mergeCell ref="A394:A395"/>
    <mergeCell ref="B394:B395"/>
    <mergeCell ref="F394:K394"/>
    <mergeCell ref="F395:K395"/>
    <mergeCell ref="F396:K396"/>
    <mergeCell ref="A397:A399"/>
    <mergeCell ref="B397:B399"/>
    <mergeCell ref="F397:K397"/>
    <mergeCell ref="F398:K398"/>
    <mergeCell ref="F399:K399"/>
    <mergeCell ref="A400:A401"/>
    <mergeCell ref="B400:B401"/>
    <mergeCell ref="F400:K400"/>
    <mergeCell ref="F401:K401"/>
    <mergeCell ref="A402:A403"/>
    <mergeCell ref="B402:B403"/>
    <mergeCell ref="F402:K402"/>
    <mergeCell ref="F403:K403"/>
    <mergeCell ref="A382:A384"/>
    <mergeCell ref="B382:B384"/>
    <mergeCell ref="F382:K382"/>
    <mergeCell ref="F383:K383"/>
    <mergeCell ref="F384:K384"/>
    <mergeCell ref="A385:A387"/>
    <mergeCell ref="B385:B387"/>
    <mergeCell ref="F385:K385"/>
    <mergeCell ref="F386:K386"/>
    <mergeCell ref="F387:K387"/>
    <mergeCell ref="F388:K388"/>
    <mergeCell ref="A389:A391"/>
    <mergeCell ref="B389:B391"/>
    <mergeCell ref="F389:K389"/>
    <mergeCell ref="F390:K390"/>
    <mergeCell ref="F391:K391"/>
    <mergeCell ref="A392:A393"/>
    <mergeCell ref="B392:B393"/>
    <mergeCell ref="F392:K392"/>
    <mergeCell ref="F393:K393"/>
    <mergeCell ref="A370:A372"/>
    <mergeCell ref="B370:B372"/>
    <mergeCell ref="F370:K370"/>
    <mergeCell ref="F371:K371"/>
    <mergeCell ref="F372:K372"/>
    <mergeCell ref="B373:D373"/>
    <mergeCell ref="F373:K373"/>
    <mergeCell ref="B374:D374"/>
    <mergeCell ref="F374:K374"/>
    <mergeCell ref="F375:K375"/>
    <mergeCell ref="A376:A378"/>
    <mergeCell ref="B376:B378"/>
    <mergeCell ref="F376:K376"/>
    <mergeCell ref="F377:K377"/>
    <mergeCell ref="F378:K378"/>
    <mergeCell ref="A379:A381"/>
    <mergeCell ref="B379:B381"/>
    <mergeCell ref="F379:K379"/>
    <mergeCell ref="F380:K380"/>
    <mergeCell ref="F381:K381"/>
    <mergeCell ref="A358:A360"/>
    <mergeCell ref="B358:B360"/>
    <mergeCell ref="F358:K358"/>
    <mergeCell ref="F359:K359"/>
    <mergeCell ref="F360:K360"/>
    <mergeCell ref="A361:A363"/>
    <mergeCell ref="B361:B363"/>
    <mergeCell ref="F361:K361"/>
    <mergeCell ref="F362:K362"/>
    <mergeCell ref="F363:K363"/>
    <mergeCell ref="A364:A366"/>
    <mergeCell ref="B364:B366"/>
    <mergeCell ref="F364:K364"/>
    <mergeCell ref="F365:K365"/>
    <mergeCell ref="F366:K366"/>
    <mergeCell ref="A367:A369"/>
    <mergeCell ref="B367:B369"/>
    <mergeCell ref="F367:K367"/>
    <mergeCell ref="F368:K368"/>
    <mergeCell ref="F369:K369"/>
    <mergeCell ref="A347:A349"/>
    <mergeCell ref="B347:B349"/>
    <mergeCell ref="F347:K347"/>
    <mergeCell ref="F348:K348"/>
    <mergeCell ref="F349:K349"/>
    <mergeCell ref="B350:D350"/>
    <mergeCell ref="F350:K350"/>
    <mergeCell ref="B351:D351"/>
    <mergeCell ref="F351:K351"/>
    <mergeCell ref="A352:A354"/>
    <mergeCell ref="B352:B354"/>
    <mergeCell ref="F352:K352"/>
    <mergeCell ref="F353:K353"/>
    <mergeCell ref="F354:K354"/>
    <mergeCell ref="A355:A357"/>
    <mergeCell ref="B355:B357"/>
    <mergeCell ref="F355:K355"/>
    <mergeCell ref="F356:K356"/>
    <mergeCell ref="F357:K357"/>
    <mergeCell ref="A335:A337"/>
    <mergeCell ref="B335:B337"/>
    <mergeCell ref="F335:K335"/>
    <mergeCell ref="F336:K336"/>
    <mergeCell ref="F337:K337"/>
    <mergeCell ref="A338:A340"/>
    <mergeCell ref="B338:B340"/>
    <mergeCell ref="F338:K338"/>
    <mergeCell ref="F339:K339"/>
    <mergeCell ref="F340:K340"/>
    <mergeCell ref="A341:A342"/>
    <mergeCell ref="B341:B342"/>
    <mergeCell ref="F341:K341"/>
    <mergeCell ref="F342:K342"/>
    <mergeCell ref="F343:K343"/>
    <mergeCell ref="A344:A346"/>
    <mergeCell ref="B344:B346"/>
    <mergeCell ref="F344:K344"/>
    <mergeCell ref="F345:K345"/>
    <mergeCell ref="F346:K346"/>
    <mergeCell ref="F324:K324"/>
    <mergeCell ref="A325:A326"/>
    <mergeCell ref="B325:B326"/>
    <mergeCell ref="F325:K325"/>
    <mergeCell ref="F326:K326"/>
    <mergeCell ref="A327:A328"/>
    <mergeCell ref="B327:B328"/>
    <mergeCell ref="F327:K327"/>
    <mergeCell ref="F328:K328"/>
    <mergeCell ref="A329:A331"/>
    <mergeCell ref="B329:B331"/>
    <mergeCell ref="F329:K329"/>
    <mergeCell ref="F330:K330"/>
    <mergeCell ref="F331:K331"/>
    <mergeCell ref="A332:A334"/>
    <mergeCell ref="B332:B334"/>
    <mergeCell ref="F332:K332"/>
    <mergeCell ref="F333:K333"/>
    <mergeCell ref="F334:K334"/>
    <mergeCell ref="A315:A316"/>
    <mergeCell ref="B315:B316"/>
    <mergeCell ref="F315:K315"/>
    <mergeCell ref="F316:K316"/>
    <mergeCell ref="A317:A318"/>
    <mergeCell ref="B317:B318"/>
    <mergeCell ref="F317:K317"/>
    <mergeCell ref="F318:K318"/>
    <mergeCell ref="A319:A320"/>
    <mergeCell ref="B319:B320"/>
    <mergeCell ref="F319:K319"/>
    <mergeCell ref="F320:K320"/>
    <mergeCell ref="F321:K321"/>
    <mergeCell ref="B322:D322"/>
    <mergeCell ref="F322:K322"/>
    <mergeCell ref="B323:D323"/>
    <mergeCell ref="F323:K323"/>
    <mergeCell ref="A305:A306"/>
    <mergeCell ref="B305:B306"/>
    <mergeCell ref="F305:K305"/>
    <mergeCell ref="F306:K306"/>
    <mergeCell ref="A307:A308"/>
    <mergeCell ref="B307:B308"/>
    <mergeCell ref="F307:K307"/>
    <mergeCell ref="F308:K308"/>
    <mergeCell ref="B309:D309"/>
    <mergeCell ref="F309:K309"/>
    <mergeCell ref="A310:A312"/>
    <mergeCell ref="B310:B312"/>
    <mergeCell ref="F310:K310"/>
    <mergeCell ref="F311:K311"/>
    <mergeCell ref="F312:K312"/>
    <mergeCell ref="A313:A314"/>
    <mergeCell ref="B313:B314"/>
    <mergeCell ref="F313:K313"/>
    <mergeCell ref="F314:K314"/>
    <mergeCell ref="A293:A295"/>
    <mergeCell ref="B293:B295"/>
    <mergeCell ref="F293:K293"/>
    <mergeCell ref="F294:K294"/>
    <mergeCell ref="F295:K295"/>
    <mergeCell ref="A296:A298"/>
    <mergeCell ref="B296:B298"/>
    <mergeCell ref="F296:K296"/>
    <mergeCell ref="F297:K297"/>
    <mergeCell ref="F298:K298"/>
    <mergeCell ref="A299:A301"/>
    <mergeCell ref="B299:B301"/>
    <mergeCell ref="F299:K299"/>
    <mergeCell ref="F300:K300"/>
    <mergeCell ref="F301:K301"/>
    <mergeCell ref="A302:A304"/>
    <mergeCell ref="B302:B304"/>
    <mergeCell ref="F302:K302"/>
    <mergeCell ref="F303:K303"/>
    <mergeCell ref="F304:K304"/>
    <mergeCell ref="A284:A285"/>
    <mergeCell ref="B284:B285"/>
    <mergeCell ref="F284:K284"/>
    <mergeCell ref="F285:K285"/>
    <mergeCell ref="A286:A288"/>
    <mergeCell ref="B286:B288"/>
    <mergeCell ref="F286:K286"/>
    <mergeCell ref="F287:K287"/>
    <mergeCell ref="F288:K288"/>
    <mergeCell ref="B289:D289"/>
    <mergeCell ref="F289:K289"/>
    <mergeCell ref="B290:D290"/>
    <mergeCell ref="F290:K290"/>
    <mergeCell ref="A291:A292"/>
    <mergeCell ref="B291:B292"/>
    <mergeCell ref="F291:K291"/>
    <mergeCell ref="F292:K292"/>
    <mergeCell ref="A272:A274"/>
    <mergeCell ref="B272:B274"/>
    <mergeCell ref="F272:K272"/>
    <mergeCell ref="F273:K273"/>
    <mergeCell ref="F274:K274"/>
    <mergeCell ref="A275:A277"/>
    <mergeCell ref="B275:B277"/>
    <mergeCell ref="F275:K275"/>
    <mergeCell ref="F276:K276"/>
    <mergeCell ref="F277:K277"/>
    <mergeCell ref="A278:A280"/>
    <mergeCell ref="B278:B280"/>
    <mergeCell ref="F278:K278"/>
    <mergeCell ref="F279:K279"/>
    <mergeCell ref="F280:K280"/>
    <mergeCell ref="A281:A283"/>
    <mergeCell ref="B281:B283"/>
    <mergeCell ref="F281:K281"/>
    <mergeCell ref="F282:K282"/>
    <mergeCell ref="F283:K283"/>
    <mergeCell ref="A260:A262"/>
    <mergeCell ref="B260:B262"/>
    <mergeCell ref="F260:K260"/>
    <mergeCell ref="F261:K261"/>
    <mergeCell ref="F262:K262"/>
    <mergeCell ref="A263:A265"/>
    <mergeCell ref="B263:B265"/>
    <mergeCell ref="F263:K263"/>
    <mergeCell ref="F264:K264"/>
    <mergeCell ref="F265:K265"/>
    <mergeCell ref="F266:K266"/>
    <mergeCell ref="B267:D267"/>
    <mergeCell ref="F267:K267"/>
    <mergeCell ref="B268:D268"/>
    <mergeCell ref="F268:K268"/>
    <mergeCell ref="A269:A271"/>
    <mergeCell ref="B269:B271"/>
    <mergeCell ref="F269:K269"/>
    <mergeCell ref="F270:K270"/>
    <mergeCell ref="F271:K271"/>
    <mergeCell ref="A250:A252"/>
    <mergeCell ref="B250:B252"/>
    <mergeCell ref="F250:K250"/>
    <mergeCell ref="F251:K251"/>
    <mergeCell ref="F252:K252"/>
    <mergeCell ref="A253:A254"/>
    <mergeCell ref="B253:B254"/>
    <mergeCell ref="F253:K253"/>
    <mergeCell ref="F254:K254"/>
    <mergeCell ref="A255:A257"/>
    <mergeCell ref="B255:B257"/>
    <mergeCell ref="F255:K255"/>
    <mergeCell ref="F256:K256"/>
    <mergeCell ref="F257:K257"/>
    <mergeCell ref="A258:A259"/>
    <mergeCell ref="B258:B259"/>
    <mergeCell ref="F258:K258"/>
    <mergeCell ref="F259:K259"/>
    <mergeCell ref="A239:A241"/>
    <mergeCell ref="B239:B241"/>
    <mergeCell ref="F239:K239"/>
    <mergeCell ref="F240:K240"/>
    <mergeCell ref="F241:K241"/>
    <mergeCell ref="A242:A243"/>
    <mergeCell ref="B242:B243"/>
    <mergeCell ref="F242:K242"/>
    <mergeCell ref="F243:K243"/>
    <mergeCell ref="A244:A246"/>
    <mergeCell ref="B244:B246"/>
    <mergeCell ref="F244:K244"/>
    <mergeCell ref="F245:K245"/>
    <mergeCell ref="F246:K246"/>
    <mergeCell ref="A247:A249"/>
    <mergeCell ref="B247:B249"/>
    <mergeCell ref="F247:K247"/>
    <mergeCell ref="F248:K248"/>
    <mergeCell ref="F249:K249"/>
    <mergeCell ref="F229:K229"/>
    <mergeCell ref="B230:D230"/>
    <mergeCell ref="F230:K230"/>
    <mergeCell ref="B231:D231"/>
    <mergeCell ref="F231:K231"/>
    <mergeCell ref="A232:A233"/>
    <mergeCell ref="B232:B233"/>
    <mergeCell ref="F232:K232"/>
    <mergeCell ref="F233:K233"/>
    <mergeCell ref="A234:A236"/>
    <mergeCell ref="B234:B236"/>
    <mergeCell ref="F234:K234"/>
    <mergeCell ref="F235:K235"/>
    <mergeCell ref="F236:K236"/>
    <mergeCell ref="A237:A238"/>
    <mergeCell ref="B237:B238"/>
    <mergeCell ref="F237:K237"/>
    <mergeCell ref="F238:K238"/>
    <mergeCell ref="A219:A220"/>
    <mergeCell ref="B219:B220"/>
    <mergeCell ref="F219:K219"/>
    <mergeCell ref="F220:K220"/>
    <mergeCell ref="A221:A223"/>
    <mergeCell ref="B221:B223"/>
    <mergeCell ref="F221:K221"/>
    <mergeCell ref="F222:K222"/>
    <mergeCell ref="F223:K223"/>
    <mergeCell ref="A224:A226"/>
    <mergeCell ref="B224:B226"/>
    <mergeCell ref="F224:K224"/>
    <mergeCell ref="F225:K225"/>
    <mergeCell ref="F226:K226"/>
    <mergeCell ref="A227:A228"/>
    <mergeCell ref="B227:B228"/>
    <mergeCell ref="F227:K227"/>
    <mergeCell ref="F228:K228"/>
    <mergeCell ref="A207:A209"/>
    <mergeCell ref="B207:B209"/>
    <mergeCell ref="F207:K207"/>
    <mergeCell ref="F208:K208"/>
    <mergeCell ref="F209:K209"/>
    <mergeCell ref="A210:A212"/>
    <mergeCell ref="B210:B212"/>
    <mergeCell ref="F210:K210"/>
    <mergeCell ref="F211:K211"/>
    <mergeCell ref="F212:K212"/>
    <mergeCell ref="A213:A215"/>
    <mergeCell ref="B213:B215"/>
    <mergeCell ref="F213:K213"/>
    <mergeCell ref="F214:K214"/>
    <mergeCell ref="F215:K215"/>
    <mergeCell ref="A216:A218"/>
    <mergeCell ref="B216:B218"/>
    <mergeCell ref="F216:K216"/>
    <mergeCell ref="F217:K217"/>
    <mergeCell ref="F218:K218"/>
    <mergeCell ref="A196:A197"/>
    <mergeCell ref="B196:B197"/>
    <mergeCell ref="F196:K196"/>
    <mergeCell ref="F197:K197"/>
    <mergeCell ref="A198:A200"/>
    <mergeCell ref="B198:B200"/>
    <mergeCell ref="F198:K198"/>
    <mergeCell ref="F199:K199"/>
    <mergeCell ref="F200:K200"/>
    <mergeCell ref="F201:K201"/>
    <mergeCell ref="A202:A204"/>
    <mergeCell ref="B202:B204"/>
    <mergeCell ref="F202:K202"/>
    <mergeCell ref="F203:K203"/>
    <mergeCell ref="F204:K204"/>
    <mergeCell ref="A205:A206"/>
    <mergeCell ref="B205:B206"/>
    <mergeCell ref="F205:K205"/>
    <mergeCell ref="F206:K206"/>
    <mergeCell ref="A186:A187"/>
    <mergeCell ref="B186:B187"/>
    <mergeCell ref="F186:K186"/>
    <mergeCell ref="F187:K187"/>
    <mergeCell ref="A188:A189"/>
    <mergeCell ref="B188:B189"/>
    <mergeCell ref="F188:K188"/>
    <mergeCell ref="F189:K189"/>
    <mergeCell ref="A190:A192"/>
    <mergeCell ref="B190:B192"/>
    <mergeCell ref="F190:K190"/>
    <mergeCell ref="F191:K191"/>
    <mergeCell ref="F192:K192"/>
    <mergeCell ref="F193:K193"/>
    <mergeCell ref="A194:A195"/>
    <mergeCell ref="B194:B195"/>
    <mergeCell ref="F194:K194"/>
    <mergeCell ref="F195:K195"/>
    <mergeCell ref="A175:A177"/>
    <mergeCell ref="B175:B177"/>
    <mergeCell ref="F175:K175"/>
    <mergeCell ref="F176:K176"/>
    <mergeCell ref="F177:K177"/>
    <mergeCell ref="A178:A179"/>
    <mergeCell ref="B178:B179"/>
    <mergeCell ref="F178:K178"/>
    <mergeCell ref="F179:K179"/>
    <mergeCell ref="A180:A181"/>
    <mergeCell ref="B180:B181"/>
    <mergeCell ref="F180:K180"/>
    <mergeCell ref="F181:K181"/>
    <mergeCell ref="F182:K182"/>
    <mergeCell ref="F183:K183"/>
    <mergeCell ref="A184:A185"/>
    <mergeCell ref="B184:B185"/>
    <mergeCell ref="F184:K184"/>
    <mergeCell ref="F185:K185"/>
    <mergeCell ref="A166:A168"/>
    <mergeCell ref="B166:B168"/>
    <mergeCell ref="F166:K166"/>
    <mergeCell ref="F167:K167"/>
    <mergeCell ref="F168:K168"/>
    <mergeCell ref="B169:D169"/>
    <mergeCell ref="F169:K169"/>
    <mergeCell ref="B170:D170"/>
    <mergeCell ref="F170:K170"/>
    <mergeCell ref="A171:A172"/>
    <mergeCell ref="B171:B172"/>
    <mergeCell ref="F171:K171"/>
    <mergeCell ref="F172:K172"/>
    <mergeCell ref="A173:A174"/>
    <mergeCell ref="B173:B174"/>
    <mergeCell ref="F173:K173"/>
    <mergeCell ref="F174:K174"/>
    <mergeCell ref="A156:A158"/>
    <mergeCell ref="B156:B158"/>
    <mergeCell ref="F156:K156"/>
    <mergeCell ref="F157:K157"/>
    <mergeCell ref="F158:K158"/>
    <mergeCell ref="A159:A160"/>
    <mergeCell ref="B159:B160"/>
    <mergeCell ref="F159:K159"/>
    <mergeCell ref="F160:K160"/>
    <mergeCell ref="A161:A163"/>
    <mergeCell ref="B161:B163"/>
    <mergeCell ref="F161:K161"/>
    <mergeCell ref="F162:K162"/>
    <mergeCell ref="F163:K163"/>
    <mergeCell ref="A164:A165"/>
    <mergeCell ref="B164:B165"/>
    <mergeCell ref="F164:K164"/>
    <mergeCell ref="F165:K165"/>
    <mergeCell ref="A145:A147"/>
    <mergeCell ref="B145:B147"/>
    <mergeCell ref="F145:K145"/>
    <mergeCell ref="F146:K146"/>
    <mergeCell ref="F147:K147"/>
    <mergeCell ref="A148:A149"/>
    <mergeCell ref="B148:B149"/>
    <mergeCell ref="F148:K148"/>
    <mergeCell ref="F149:K149"/>
    <mergeCell ref="A150:A152"/>
    <mergeCell ref="B150:B152"/>
    <mergeCell ref="F150:K150"/>
    <mergeCell ref="F151:K151"/>
    <mergeCell ref="F152:K152"/>
    <mergeCell ref="A153:A155"/>
    <mergeCell ref="B153:B155"/>
    <mergeCell ref="F153:K153"/>
    <mergeCell ref="F154:K154"/>
    <mergeCell ref="F155:K155"/>
    <mergeCell ref="A134:A136"/>
    <mergeCell ref="B134:B136"/>
    <mergeCell ref="F134:K134"/>
    <mergeCell ref="F135:K135"/>
    <mergeCell ref="F136:K136"/>
    <mergeCell ref="A137:A139"/>
    <mergeCell ref="B137:B139"/>
    <mergeCell ref="F137:K137"/>
    <mergeCell ref="F138:K138"/>
    <mergeCell ref="F139:K139"/>
    <mergeCell ref="A140:A141"/>
    <mergeCell ref="B140:B141"/>
    <mergeCell ref="F140:K140"/>
    <mergeCell ref="F141:K141"/>
    <mergeCell ref="A142:A144"/>
    <mergeCell ref="B142:B144"/>
    <mergeCell ref="F142:K142"/>
    <mergeCell ref="F143:K143"/>
    <mergeCell ref="F144:K144"/>
    <mergeCell ref="A124:A125"/>
    <mergeCell ref="B124:B125"/>
    <mergeCell ref="F124:K124"/>
    <mergeCell ref="F125:K125"/>
    <mergeCell ref="A126:A127"/>
    <mergeCell ref="B126:B127"/>
    <mergeCell ref="F126:K126"/>
    <mergeCell ref="F127:K127"/>
    <mergeCell ref="F128:K128"/>
    <mergeCell ref="A129:A131"/>
    <mergeCell ref="B129:B131"/>
    <mergeCell ref="F129:K129"/>
    <mergeCell ref="F130:K130"/>
    <mergeCell ref="F131:K131"/>
    <mergeCell ref="A132:A133"/>
    <mergeCell ref="B132:B133"/>
    <mergeCell ref="F132:K132"/>
    <mergeCell ref="F133:K133"/>
    <mergeCell ref="A113:A115"/>
    <mergeCell ref="B113:B115"/>
    <mergeCell ref="F113:K113"/>
    <mergeCell ref="F114:K114"/>
    <mergeCell ref="F115:K115"/>
    <mergeCell ref="A116:A118"/>
    <mergeCell ref="B116:B118"/>
    <mergeCell ref="F116:K116"/>
    <mergeCell ref="F117:K117"/>
    <mergeCell ref="F118:K118"/>
    <mergeCell ref="A119:A120"/>
    <mergeCell ref="B119:B120"/>
    <mergeCell ref="F119:K119"/>
    <mergeCell ref="F120:K120"/>
    <mergeCell ref="A121:A123"/>
    <mergeCell ref="B121:B123"/>
    <mergeCell ref="F121:K121"/>
    <mergeCell ref="F122:K122"/>
    <mergeCell ref="F123:K123"/>
    <mergeCell ref="A102:A103"/>
    <mergeCell ref="B102:B103"/>
    <mergeCell ref="F102:K102"/>
    <mergeCell ref="F103:K103"/>
    <mergeCell ref="F104:K104"/>
    <mergeCell ref="B105:D105"/>
    <mergeCell ref="F105:K105"/>
    <mergeCell ref="B106:D106"/>
    <mergeCell ref="F106:K106"/>
    <mergeCell ref="A107:A109"/>
    <mergeCell ref="B107:B109"/>
    <mergeCell ref="F107:K107"/>
    <mergeCell ref="F108:K108"/>
    <mergeCell ref="F109:K109"/>
    <mergeCell ref="A110:A112"/>
    <mergeCell ref="B110:B112"/>
    <mergeCell ref="F110:K110"/>
    <mergeCell ref="F111:K111"/>
    <mergeCell ref="F112:K112"/>
    <mergeCell ref="A90:A92"/>
    <mergeCell ref="B90:B92"/>
    <mergeCell ref="F90:K90"/>
    <mergeCell ref="F91:K91"/>
    <mergeCell ref="F92:K92"/>
    <mergeCell ref="F93:K93"/>
    <mergeCell ref="F94:K94"/>
    <mergeCell ref="A95:A97"/>
    <mergeCell ref="B95:B97"/>
    <mergeCell ref="F95:K95"/>
    <mergeCell ref="F96:K96"/>
    <mergeCell ref="F97:K97"/>
    <mergeCell ref="B98:D98"/>
    <mergeCell ref="F98:K98"/>
    <mergeCell ref="A99:A101"/>
    <mergeCell ref="B99:B101"/>
    <mergeCell ref="F99:K99"/>
    <mergeCell ref="F100:K100"/>
    <mergeCell ref="F101:K101"/>
    <mergeCell ref="A80:A82"/>
    <mergeCell ref="B80:B82"/>
    <mergeCell ref="F80:K80"/>
    <mergeCell ref="F81:K81"/>
    <mergeCell ref="F82:K82"/>
    <mergeCell ref="A83:A84"/>
    <mergeCell ref="B83:B84"/>
    <mergeCell ref="F83:K83"/>
    <mergeCell ref="F84:K84"/>
    <mergeCell ref="A85:A87"/>
    <mergeCell ref="B85:B87"/>
    <mergeCell ref="F85:K85"/>
    <mergeCell ref="F86:K86"/>
    <mergeCell ref="F87:K87"/>
    <mergeCell ref="A88:A89"/>
    <mergeCell ref="B88:B89"/>
    <mergeCell ref="F88:K88"/>
    <mergeCell ref="F89:K89"/>
    <mergeCell ref="A68:A70"/>
    <mergeCell ref="B68:B70"/>
    <mergeCell ref="F68:K68"/>
    <mergeCell ref="F69:K69"/>
    <mergeCell ref="F70:K70"/>
    <mergeCell ref="A71:A73"/>
    <mergeCell ref="B71:B73"/>
    <mergeCell ref="F71:K71"/>
    <mergeCell ref="F72:K72"/>
    <mergeCell ref="F73:K73"/>
    <mergeCell ref="A74:A76"/>
    <mergeCell ref="B74:B76"/>
    <mergeCell ref="F74:K74"/>
    <mergeCell ref="F75:K75"/>
    <mergeCell ref="F76:K76"/>
    <mergeCell ref="A77:A79"/>
    <mergeCell ref="B77:B79"/>
    <mergeCell ref="F77:K77"/>
    <mergeCell ref="F78:K78"/>
    <mergeCell ref="F79:K79"/>
    <mergeCell ref="A55:A57"/>
    <mergeCell ref="B55:B57"/>
    <mergeCell ref="F55:K55"/>
    <mergeCell ref="F56:K56"/>
    <mergeCell ref="F57:K57"/>
    <mergeCell ref="A58:A60"/>
    <mergeCell ref="B58:B60"/>
    <mergeCell ref="F58:K58"/>
    <mergeCell ref="F59:K59"/>
    <mergeCell ref="F60:K60"/>
    <mergeCell ref="F61:K61"/>
    <mergeCell ref="A62:A64"/>
    <mergeCell ref="B62:B64"/>
    <mergeCell ref="F62:K62"/>
    <mergeCell ref="F63:K63"/>
    <mergeCell ref="F64:K64"/>
    <mergeCell ref="A65:A67"/>
    <mergeCell ref="B65:B67"/>
    <mergeCell ref="F65:K65"/>
    <mergeCell ref="F66:K66"/>
    <mergeCell ref="F67:K67"/>
    <mergeCell ref="A43:A45"/>
    <mergeCell ref="B43:B45"/>
    <mergeCell ref="F43:K43"/>
    <mergeCell ref="F44:K44"/>
    <mergeCell ref="F45:K45"/>
    <mergeCell ref="A46:A48"/>
    <mergeCell ref="B46:B48"/>
    <mergeCell ref="F46:K46"/>
    <mergeCell ref="F47:K47"/>
    <mergeCell ref="F48:K48"/>
    <mergeCell ref="A49:A51"/>
    <mergeCell ref="B49:B51"/>
    <mergeCell ref="F49:K49"/>
    <mergeCell ref="F50:K50"/>
    <mergeCell ref="F51:K51"/>
    <mergeCell ref="A52:A54"/>
    <mergeCell ref="B52:B54"/>
    <mergeCell ref="F52:K52"/>
    <mergeCell ref="F53:K53"/>
    <mergeCell ref="F54:K54"/>
    <mergeCell ref="A33:A34"/>
    <mergeCell ref="B33:B34"/>
    <mergeCell ref="F33:K33"/>
    <mergeCell ref="F34:K34"/>
    <mergeCell ref="F35:K35"/>
    <mergeCell ref="F36:K36"/>
    <mergeCell ref="B37:D37"/>
    <mergeCell ref="F37:K37"/>
    <mergeCell ref="B38:D38"/>
    <mergeCell ref="F38:K38"/>
    <mergeCell ref="B39:D39"/>
    <mergeCell ref="F39:K39"/>
    <mergeCell ref="A40:A42"/>
    <mergeCell ref="B40:B42"/>
    <mergeCell ref="F40:K40"/>
    <mergeCell ref="F41:K41"/>
    <mergeCell ref="F42:K42"/>
    <mergeCell ref="B24:D24"/>
    <mergeCell ref="F24:K24"/>
    <mergeCell ref="B25:D25"/>
    <mergeCell ref="F25:K25"/>
    <mergeCell ref="B26:D26"/>
    <mergeCell ref="F26:K26"/>
    <mergeCell ref="F27:K27"/>
    <mergeCell ref="A28:A29"/>
    <mergeCell ref="B28:B29"/>
    <mergeCell ref="F28:K28"/>
    <mergeCell ref="F29:K29"/>
    <mergeCell ref="F30:K30"/>
    <mergeCell ref="B31:D31"/>
    <mergeCell ref="F31:K31"/>
    <mergeCell ref="B32:D32"/>
    <mergeCell ref="F32:K32"/>
    <mergeCell ref="F12:K12"/>
    <mergeCell ref="F13:K13"/>
    <mergeCell ref="A14:A15"/>
    <mergeCell ref="B14:B15"/>
    <mergeCell ref="F14:K14"/>
    <mergeCell ref="F15:K15"/>
    <mergeCell ref="A16:A17"/>
    <mergeCell ref="B16:B17"/>
    <mergeCell ref="F16:K16"/>
    <mergeCell ref="F17:K17"/>
    <mergeCell ref="F18:K18"/>
    <mergeCell ref="F19:K19"/>
    <mergeCell ref="F20:K20"/>
    <mergeCell ref="F21:K21"/>
    <mergeCell ref="F22:K22"/>
    <mergeCell ref="F23:K23"/>
    <mergeCell ref="D2:H2"/>
    <mergeCell ref="D3:H3"/>
    <mergeCell ref="F5:K5"/>
    <mergeCell ref="B6:D6"/>
    <mergeCell ref="F6:K6"/>
    <mergeCell ref="B7:D7"/>
    <mergeCell ref="F7:K7"/>
    <mergeCell ref="B8:D8"/>
    <mergeCell ref="F8:K8"/>
    <mergeCell ref="B9:D9"/>
    <mergeCell ref="F9:K9"/>
    <mergeCell ref="A10:A11"/>
    <mergeCell ref="B10:B11"/>
    <mergeCell ref="F10:K10"/>
    <mergeCell ref="F11:K11"/>
    <mergeCell ref="J2:N2"/>
  </mergeCells>
  <pageMargins left="0.39370078740157483" right="0.39370078740157483" top="0.39370078740157483" bottom="0.39370078740157483" header="0" footer="0"/>
  <pageSetup paperSize="9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 Windows</cp:lastModifiedBy>
  <dcterms:modified xsi:type="dcterms:W3CDTF">2025-07-16T10:57:48Z</dcterms:modified>
</cp:coreProperties>
</file>