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jpe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ownloads\"/>
    </mc:Choice>
  </mc:AlternateContent>
  <bookViews>
    <workbookView xWindow="0" yWindow="0" windowWidth="20490" windowHeight="7620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Q12" i="1" l="1"/>
  <c r="Q16" i="1"/>
  <c r="Q28" i="1"/>
  <c r="Q32" i="1"/>
  <c r="Q36" i="1"/>
  <c r="Q44" i="1"/>
  <c r="Q48" i="1"/>
  <c r="Q52" i="1"/>
  <c r="Q56" i="1"/>
  <c r="Q60" i="1"/>
  <c r="Q68" i="1"/>
  <c r="Q72" i="1"/>
  <c r="Q76" i="1"/>
  <c r="Q80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152" i="1"/>
  <c r="Q156" i="1"/>
  <c r="Q160" i="1"/>
  <c r="Q164" i="1"/>
  <c r="Q168" i="1"/>
  <c r="Q172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Q228" i="1"/>
  <c r="Q232" i="1"/>
  <c r="Q236" i="1"/>
  <c r="Q244" i="1"/>
  <c r="Q248" i="1"/>
  <c r="Q252" i="1"/>
  <c r="Q256" i="1"/>
  <c r="Q260" i="1"/>
  <c r="Q264" i="1"/>
  <c r="Q268" i="1"/>
  <c r="Q276" i="1"/>
  <c r="Q280" i="1"/>
  <c r="O9" i="1"/>
  <c r="Q9" i="1" s="1"/>
  <c r="O10" i="1"/>
  <c r="Q10" i="1" s="1"/>
  <c r="O11" i="1"/>
  <c r="Q11" i="1" s="1"/>
  <c r="O12" i="1"/>
  <c r="O13" i="1"/>
  <c r="Q13" i="1" s="1"/>
  <c r="O14" i="1"/>
  <c r="Q14" i="1" s="1"/>
  <c r="O15" i="1"/>
  <c r="Q15" i="1" s="1"/>
  <c r="O16" i="1"/>
  <c r="O17" i="1"/>
  <c r="Q17" i="1" s="1"/>
  <c r="O18" i="1"/>
  <c r="Q18" i="1" s="1"/>
  <c r="O19" i="1"/>
  <c r="Q19" i="1" s="1"/>
  <c r="O21" i="1"/>
  <c r="Q21" i="1" s="1"/>
  <c r="O22" i="1"/>
  <c r="Q22" i="1" s="1"/>
  <c r="O23" i="1"/>
  <c r="Q23" i="1" s="1"/>
  <c r="O25" i="1"/>
  <c r="Q25" i="1" s="1"/>
  <c r="O26" i="1"/>
  <c r="Q26" i="1" s="1"/>
  <c r="O28" i="1"/>
  <c r="O29" i="1"/>
  <c r="Q29" i="1" s="1"/>
  <c r="O30" i="1"/>
  <c r="Q30" i="1" s="1"/>
  <c r="O31" i="1"/>
  <c r="Q31" i="1" s="1"/>
  <c r="O32" i="1"/>
  <c r="O33" i="1"/>
  <c r="Q33" i="1" s="1"/>
  <c r="O34" i="1"/>
  <c r="Q34" i="1" s="1"/>
  <c r="O35" i="1"/>
  <c r="Q35" i="1" s="1"/>
  <c r="O36" i="1"/>
  <c r="O37" i="1"/>
  <c r="Q37" i="1" s="1"/>
  <c r="O38" i="1"/>
  <c r="Q38" i="1" s="1"/>
  <c r="O39" i="1"/>
  <c r="Q39" i="1" s="1"/>
  <c r="O41" i="1"/>
  <c r="Q41" i="1" s="1"/>
  <c r="O42" i="1"/>
  <c r="Q42" i="1" s="1"/>
  <c r="O43" i="1"/>
  <c r="Q43" i="1" s="1"/>
  <c r="O44" i="1"/>
  <c r="O45" i="1"/>
  <c r="Q45" i="1" s="1"/>
  <c r="O46" i="1"/>
  <c r="Q46" i="1" s="1"/>
  <c r="O47" i="1"/>
  <c r="Q47" i="1" s="1"/>
  <c r="O48" i="1"/>
  <c r="O49" i="1"/>
  <c r="Q49" i="1" s="1"/>
  <c r="O50" i="1"/>
  <c r="Q50" i="1" s="1"/>
  <c r="O51" i="1"/>
  <c r="Q51" i="1" s="1"/>
  <c r="O52" i="1"/>
  <c r="O53" i="1"/>
  <c r="Q53" i="1" s="1"/>
  <c r="O54" i="1"/>
  <c r="Q54" i="1" s="1"/>
  <c r="O55" i="1"/>
  <c r="Q55" i="1" s="1"/>
  <c r="O56" i="1"/>
  <c r="O57" i="1"/>
  <c r="Q57" i="1" s="1"/>
  <c r="O58" i="1"/>
  <c r="Q58" i="1" s="1"/>
  <c r="O59" i="1"/>
  <c r="Q59" i="1" s="1"/>
  <c r="O60" i="1"/>
  <c r="O62" i="1"/>
  <c r="Q62" i="1" s="1"/>
  <c r="O63" i="1"/>
  <c r="Q63" i="1" s="1"/>
  <c r="O65" i="1"/>
  <c r="Q65" i="1" s="1"/>
  <c r="O66" i="1"/>
  <c r="Q66" i="1" s="1"/>
  <c r="O67" i="1"/>
  <c r="Q67" i="1" s="1"/>
  <c r="O68" i="1"/>
  <c r="O69" i="1"/>
  <c r="Q69" i="1" s="1"/>
  <c r="O70" i="1"/>
  <c r="Q70" i="1" s="1"/>
  <c r="O71" i="1"/>
  <c r="Q71" i="1" s="1"/>
  <c r="O72" i="1"/>
  <c r="O73" i="1"/>
  <c r="Q73" i="1" s="1"/>
  <c r="O74" i="1"/>
  <c r="Q74" i="1" s="1"/>
  <c r="O75" i="1"/>
  <c r="Q75" i="1" s="1"/>
  <c r="O76" i="1"/>
  <c r="O77" i="1"/>
  <c r="Q77" i="1" s="1"/>
  <c r="O78" i="1"/>
  <c r="Q78" i="1" s="1"/>
  <c r="O79" i="1"/>
  <c r="Q79" i="1" s="1"/>
  <c r="O80" i="1"/>
  <c r="O81" i="1"/>
  <c r="Q81" i="1" s="1"/>
  <c r="O82" i="1"/>
  <c r="Q82" i="1" s="1"/>
  <c r="O83" i="1"/>
  <c r="Q83" i="1" s="1"/>
  <c r="O84" i="1"/>
  <c r="O85" i="1"/>
  <c r="Q85" i="1" s="1"/>
  <c r="O86" i="1"/>
  <c r="Q86" i="1" s="1"/>
  <c r="O87" i="1"/>
  <c r="Q87" i="1" s="1"/>
  <c r="O88" i="1"/>
  <c r="O90" i="1"/>
  <c r="Q90" i="1" s="1"/>
  <c r="O91" i="1"/>
  <c r="Q91" i="1" s="1"/>
  <c r="O92" i="1"/>
  <c r="O93" i="1"/>
  <c r="Q93" i="1" s="1"/>
  <c r="O94" i="1"/>
  <c r="Q94" i="1" s="1"/>
  <c r="O95" i="1"/>
  <c r="Q95" i="1" s="1"/>
  <c r="O96" i="1"/>
  <c r="O97" i="1"/>
  <c r="Q97" i="1" s="1"/>
  <c r="O98" i="1"/>
  <c r="Q98" i="1" s="1"/>
  <c r="O99" i="1"/>
  <c r="Q99" i="1" s="1"/>
  <c r="O100" i="1"/>
  <c r="O101" i="1"/>
  <c r="Q101" i="1" s="1"/>
  <c r="O102" i="1"/>
  <c r="Q102" i="1" s="1"/>
  <c r="O103" i="1"/>
  <c r="Q103" i="1" s="1"/>
  <c r="O104" i="1"/>
  <c r="O105" i="1"/>
  <c r="Q105" i="1" s="1"/>
  <c r="O106" i="1"/>
  <c r="Q106" i="1" s="1"/>
  <c r="O107" i="1"/>
  <c r="Q107" i="1" s="1"/>
  <c r="O108" i="1"/>
  <c r="O110" i="1"/>
  <c r="Q110" i="1" s="1"/>
  <c r="O111" i="1"/>
  <c r="Q111" i="1" s="1"/>
  <c r="O112" i="1"/>
  <c r="O113" i="1"/>
  <c r="Q113" i="1" s="1"/>
  <c r="O114" i="1"/>
  <c r="Q114" i="1" s="1"/>
  <c r="O115" i="1"/>
  <c r="Q115" i="1" s="1"/>
  <c r="O116" i="1"/>
  <c r="O117" i="1"/>
  <c r="Q117" i="1" s="1"/>
  <c r="O118" i="1"/>
  <c r="Q118" i="1" s="1"/>
  <c r="O119" i="1"/>
  <c r="Q119" i="1" s="1"/>
  <c r="O120" i="1"/>
  <c r="O121" i="1"/>
  <c r="Q121" i="1" s="1"/>
  <c r="O122" i="1"/>
  <c r="Q122" i="1" s="1"/>
  <c r="O123" i="1"/>
  <c r="Q123" i="1" s="1"/>
  <c r="O124" i="1"/>
  <c r="O126" i="1"/>
  <c r="Q126" i="1" s="1"/>
  <c r="O127" i="1"/>
  <c r="Q127" i="1" s="1"/>
  <c r="O128" i="1"/>
  <c r="O129" i="1"/>
  <c r="Q129" i="1" s="1"/>
  <c r="O130" i="1"/>
  <c r="Q130" i="1" s="1"/>
  <c r="O131" i="1"/>
  <c r="Q131" i="1" s="1"/>
  <c r="O132" i="1"/>
  <c r="O133" i="1"/>
  <c r="Q133" i="1" s="1"/>
  <c r="O134" i="1"/>
  <c r="Q134" i="1" s="1"/>
  <c r="O135" i="1"/>
  <c r="Q135" i="1" s="1"/>
  <c r="O136" i="1"/>
  <c r="O137" i="1"/>
  <c r="Q137" i="1" s="1"/>
  <c r="O138" i="1"/>
  <c r="Q138" i="1" s="1"/>
  <c r="O139" i="1"/>
  <c r="Q139" i="1" s="1"/>
  <c r="O140" i="1"/>
  <c r="O141" i="1"/>
  <c r="Q141" i="1" s="1"/>
  <c r="O142" i="1"/>
  <c r="Q142" i="1" s="1"/>
  <c r="O143" i="1"/>
  <c r="Q143" i="1" s="1"/>
  <c r="O144" i="1"/>
  <c r="O145" i="1"/>
  <c r="Q145" i="1" s="1"/>
  <c r="O146" i="1"/>
  <c r="Q146" i="1" s="1"/>
  <c r="O147" i="1"/>
  <c r="Q147" i="1" s="1"/>
  <c r="O148" i="1"/>
  <c r="O150" i="1"/>
  <c r="Q150" i="1" s="1"/>
  <c r="O151" i="1"/>
  <c r="Q151" i="1" s="1"/>
  <c r="O152" i="1"/>
  <c r="O153" i="1"/>
  <c r="Q153" i="1" s="1"/>
  <c r="O154" i="1"/>
  <c r="Q154" i="1" s="1"/>
  <c r="O155" i="1"/>
  <c r="Q155" i="1" s="1"/>
  <c r="O156" i="1"/>
  <c r="O158" i="1"/>
  <c r="Q158" i="1" s="1"/>
  <c r="O159" i="1"/>
  <c r="Q159" i="1" s="1"/>
  <c r="O160" i="1"/>
  <c r="O161" i="1"/>
  <c r="Q161" i="1" s="1"/>
  <c r="O162" i="1"/>
  <c r="Q162" i="1" s="1"/>
  <c r="O163" i="1"/>
  <c r="Q163" i="1" s="1"/>
  <c r="O164" i="1"/>
  <c r="O165" i="1"/>
  <c r="Q165" i="1" s="1"/>
  <c r="O166" i="1"/>
  <c r="Q166" i="1" s="1"/>
  <c r="O167" i="1"/>
  <c r="Q167" i="1" s="1"/>
  <c r="O168" i="1"/>
  <c r="O169" i="1"/>
  <c r="Q169" i="1" s="1"/>
  <c r="O170" i="1"/>
  <c r="Q170" i="1" s="1"/>
  <c r="O171" i="1"/>
  <c r="Q171" i="1" s="1"/>
  <c r="O172" i="1"/>
  <c r="O174" i="1"/>
  <c r="Q174" i="1" s="1"/>
  <c r="O175" i="1"/>
  <c r="Q175" i="1" s="1"/>
  <c r="O176" i="1"/>
  <c r="O177" i="1"/>
  <c r="Q177" i="1" s="1"/>
  <c r="O178" i="1"/>
  <c r="Q178" i="1" s="1"/>
  <c r="O179" i="1"/>
  <c r="Q179" i="1" s="1"/>
  <c r="O180" i="1"/>
  <c r="O181" i="1"/>
  <c r="Q181" i="1" s="1"/>
  <c r="O182" i="1"/>
  <c r="Q182" i="1" s="1"/>
  <c r="O183" i="1"/>
  <c r="Q183" i="1" s="1"/>
  <c r="O184" i="1"/>
  <c r="O185" i="1"/>
  <c r="Q185" i="1" s="1"/>
  <c r="O186" i="1"/>
  <c r="Q186" i="1" s="1"/>
  <c r="O187" i="1"/>
  <c r="Q187" i="1" s="1"/>
  <c r="O188" i="1"/>
  <c r="O189" i="1"/>
  <c r="Q189" i="1" s="1"/>
  <c r="O190" i="1"/>
  <c r="Q190" i="1" s="1"/>
  <c r="O191" i="1"/>
  <c r="Q191" i="1" s="1"/>
  <c r="O192" i="1"/>
  <c r="O193" i="1"/>
  <c r="Q193" i="1" s="1"/>
  <c r="O195" i="1"/>
  <c r="Q195" i="1" s="1"/>
  <c r="O196" i="1"/>
  <c r="O197" i="1"/>
  <c r="Q197" i="1" s="1"/>
  <c r="O198" i="1"/>
  <c r="Q198" i="1" s="1"/>
  <c r="O199" i="1"/>
  <c r="Q199" i="1" s="1"/>
  <c r="O200" i="1"/>
  <c r="O201" i="1"/>
  <c r="Q201" i="1" s="1"/>
  <c r="O202" i="1"/>
  <c r="Q202" i="1" s="1"/>
  <c r="O203" i="1"/>
  <c r="Q203" i="1" s="1"/>
  <c r="O204" i="1"/>
  <c r="O205" i="1"/>
  <c r="Q205" i="1" s="1"/>
  <c r="O206" i="1"/>
  <c r="Q206" i="1" s="1"/>
  <c r="O207" i="1"/>
  <c r="Q207" i="1" s="1"/>
  <c r="O208" i="1"/>
  <c r="O209" i="1"/>
  <c r="Q209" i="1" s="1"/>
  <c r="O210" i="1"/>
  <c r="Q210" i="1" s="1"/>
  <c r="O211" i="1"/>
  <c r="Q211" i="1" s="1"/>
  <c r="O212" i="1"/>
  <c r="O213" i="1"/>
  <c r="Q213" i="1" s="1"/>
  <c r="O214" i="1"/>
  <c r="Q214" i="1" s="1"/>
  <c r="O216" i="1"/>
  <c r="O217" i="1"/>
  <c r="Q217" i="1" s="1"/>
  <c r="O218" i="1"/>
  <c r="Q218" i="1" s="1"/>
  <c r="O219" i="1"/>
  <c r="Q219" i="1" s="1"/>
  <c r="O220" i="1"/>
  <c r="O221" i="1"/>
  <c r="Q221" i="1" s="1"/>
  <c r="O222" i="1"/>
  <c r="Q222" i="1" s="1"/>
  <c r="O223" i="1"/>
  <c r="Q223" i="1" s="1"/>
  <c r="O224" i="1"/>
  <c r="O225" i="1"/>
  <c r="Q225" i="1" s="1"/>
  <c r="O226" i="1"/>
  <c r="Q226" i="1" s="1"/>
  <c r="O227" i="1"/>
  <c r="Q227" i="1" s="1"/>
  <c r="O228" i="1"/>
  <c r="O229" i="1"/>
  <c r="Q229" i="1" s="1"/>
  <c r="O230" i="1"/>
  <c r="Q230" i="1" s="1"/>
  <c r="O231" i="1"/>
  <c r="Q231" i="1" s="1"/>
  <c r="O232" i="1"/>
  <c r="O233" i="1"/>
  <c r="Q233" i="1" s="1"/>
  <c r="O234" i="1"/>
  <c r="Q234" i="1" s="1"/>
  <c r="O235" i="1"/>
  <c r="Q235" i="1" s="1"/>
  <c r="O236" i="1"/>
  <c r="O237" i="1"/>
  <c r="Q237" i="1" s="1"/>
  <c r="O238" i="1"/>
  <c r="Q238" i="1" s="1"/>
  <c r="O239" i="1"/>
  <c r="Q239" i="1" s="1"/>
  <c r="O241" i="1"/>
  <c r="Q241" i="1" s="1"/>
  <c r="O242" i="1"/>
  <c r="Q242" i="1" s="1"/>
  <c r="O243" i="1"/>
  <c r="Q243" i="1" s="1"/>
  <c r="O244" i="1"/>
  <c r="O245" i="1"/>
  <c r="Q245" i="1" s="1"/>
  <c r="O246" i="1"/>
  <c r="Q246" i="1" s="1"/>
  <c r="O247" i="1"/>
  <c r="Q247" i="1" s="1"/>
  <c r="O248" i="1"/>
  <c r="O249" i="1"/>
  <c r="Q249" i="1" s="1"/>
  <c r="O250" i="1"/>
  <c r="Q250" i="1" s="1"/>
  <c r="O251" i="1"/>
  <c r="Q251" i="1" s="1"/>
  <c r="O252" i="1"/>
  <c r="O253" i="1"/>
  <c r="Q253" i="1" s="1"/>
  <c r="O254" i="1"/>
  <c r="Q254" i="1" s="1"/>
  <c r="O255" i="1"/>
  <c r="Q255" i="1" s="1"/>
  <c r="O256" i="1"/>
  <c r="O257" i="1"/>
  <c r="Q257" i="1" s="1"/>
  <c r="O258" i="1"/>
  <c r="Q258" i="1" s="1"/>
  <c r="O259" i="1"/>
  <c r="Q259" i="1" s="1"/>
  <c r="O260" i="1"/>
  <c r="O261" i="1"/>
  <c r="Q261" i="1" s="1"/>
  <c r="O262" i="1"/>
  <c r="Q262" i="1" s="1"/>
  <c r="O263" i="1"/>
  <c r="Q263" i="1" s="1"/>
  <c r="O264" i="1"/>
  <c r="O265" i="1"/>
  <c r="Q265" i="1" s="1"/>
  <c r="O266" i="1"/>
  <c r="Q266" i="1" s="1"/>
  <c r="O267" i="1"/>
  <c r="Q267" i="1" s="1"/>
  <c r="O268" i="1"/>
  <c r="O269" i="1"/>
  <c r="Q269" i="1" s="1"/>
  <c r="O270" i="1"/>
  <c r="Q270" i="1" s="1"/>
  <c r="O271" i="1"/>
  <c r="Q271" i="1" s="1"/>
  <c r="O274" i="1"/>
  <c r="Q274" i="1" s="1"/>
  <c r="O275" i="1"/>
  <c r="Q275" i="1" s="1"/>
  <c r="O276" i="1"/>
  <c r="O277" i="1"/>
  <c r="Q277" i="1" s="1"/>
  <c r="O278" i="1"/>
  <c r="Q278" i="1" s="1"/>
  <c r="O279" i="1"/>
  <c r="Q279" i="1" s="1"/>
  <c r="O280" i="1"/>
  <c r="O281" i="1"/>
  <c r="Q281" i="1" s="1"/>
</calcChain>
</file>

<file path=xl/sharedStrings.xml><?xml version="1.0" encoding="utf-8"?>
<sst xmlns="http://schemas.openxmlformats.org/spreadsheetml/2006/main" count="1172" uniqueCount="669">
  <si>
    <t>Прайс-лист</t>
  </si>
  <si>
    <t>Дизайн</t>
  </si>
  <si>
    <t>Изображение</t>
  </si>
  <si>
    <t>Артикул</t>
  </si>
  <si>
    <t>Размер</t>
  </si>
  <si>
    <t>Примечание</t>
  </si>
  <si>
    <t>Наименование товара</t>
  </si>
  <si>
    <t>Остаток</t>
  </si>
  <si>
    <t>Единица</t>
  </si>
  <si>
    <t>Ваш заказ</t>
  </si>
  <si>
    <t>шт</t>
  </si>
  <si>
    <t>02. ПЛЕДЫ CLEO</t>
  </si>
  <si>
    <t>200/001-BAR/LA</t>
  </si>
  <si>
    <t>Евро</t>
  </si>
  <si>
    <t>Плед CL HOME "Bars" велсофт евро 200*220 в ленте атласной 200/001-BAR/LA</t>
  </si>
  <si>
    <t>150/002-BAR/LA</t>
  </si>
  <si>
    <t>Полуторный</t>
  </si>
  <si>
    <t>Плед CL HOME "Bars" велсофт полуторный 150*200 в ленте атласной 150/002-BAR/LA</t>
  </si>
  <si>
    <t>180/002-BAR/LA</t>
  </si>
  <si>
    <t>Двуспальный</t>
  </si>
  <si>
    <t>Плед CL HOME "Bars" велсофт двуспальный 180*200 в ленте атласной 180/002-BAR/LA</t>
  </si>
  <si>
    <t>200/002-BAR/LA</t>
  </si>
  <si>
    <t>Плед CL HOME "Bars" велсофт евро 200*220 в ленте атласной 200/002-BAR/LA</t>
  </si>
  <si>
    <t>200/003-BAR/LA</t>
  </si>
  <si>
    <t>Плед CL HOME "Bars" велсофт евро 200*220 в ленте атласной 200/003-BAR/LA</t>
  </si>
  <si>
    <t>200/004-BAR/LA</t>
  </si>
  <si>
    <t>Плед CL HOME "Bars" велсофт евро 200*220 в ленте атласной 200/004-BAR/LA</t>
  </si>
  <si>
    <t>200/005-BAR/LA</t>
  </si>
  <si>
    <t>Плед CL HOME "Bars" велсофт евро 200*220 в ленте атласной 200/005-BAR/LA</t>
  </si>
  <si>
    <t>200/007-BAR/LA</t>
  </si>
  <si>
    <t>Плед CL HOME "Bars" велсофт евро 200*220 в ленте атласной 200/007-BAR/LA</t>
  </si>
  <si>
    <t>200/010-BAR/LA</t>
  </si>
  <si>
    <t>Плед CL HOME "Bars" велсофт евро 200*220 в ленте атласной 200/010-BAR/LA</t>
  </si>
  <si>
    <t>180/011-BAR/LA</t>
  </si>
  <si>
    <t>Плед CL HOME "Bars" велсофт двуспальный 180*200 в ленте атласной 180/011-BAR/LA</t>
  </si>
  <si>
    <t>200/011-BAR/LA</t>
  </si>
  <si>
    <t>Плед CL HOME "Bars" велсофт евро 200*220 в ленте атласной 200/011-BAR/LA</t>
  </si>
  <si>
    <t>200/002-KOL/LA</t>
  </si>
  <si>
    <t>Плед CL HOME "Kolosok" велсофт евро 200*220 в ленте атласной 200/002-KOL/LA</t>
  </si>
  <si>
    <t>150/006-KOL/LA</t>
  </si>
  <si>
    <t>Плед CL HOME "Kolosok" велсофт полуторный 150*200 в ленте атласной 150/006-KOL/LA</t>
  </si>
  <si>
    <t>150/008-KOL/LA</t>
  </si>
  <si>
    <t>Плед CL HOME "Kolosok" велсофт полуторный 150*200 в ленте атласной 150/008-KOL/LA</t>
  </si>
  <si>
    <t>200/055-pd</t>
  </si>
  <si>
    <t>Плед Cleo бамбино велсофт евро 200*220 200/055-pd</t>
  </si>
  <si>
    <t>150/057-pd</t>
  </si>
  <si>
    <t>Плед Cleo бамбино велсофт полуторный 150*200 150/057-pd</t>
  </si>
  <si>
    <t>150/011-OMB</t>
  </si>
  <si>
    <t>Плед Cleo "OMBRE" велсофт полуторный 150*200 150/011-OMB</t>
  </si>
  <si>
    <t>Пледы в чемодане</t>
  </si>
  <si>
    <t>150/001-MAR</t>
  </si>
  <si>
    <t>Плед "Marmari" велсофт полуторный 150*200 150/001-MAR</t>
  </si>
  <si>
    <t>200/002-MAR</t>
  </si>
  <si>
    <t>Плед "Marmari" велсофт евро 200*220 200/002-MAR</t>
  </si>
  <si>
    <t>150/003-MAR</t>
  </si>
  <si>
    <t>Плед "Marmari" велсофт полуторный 150*200 150/003-MAR</t>
  </si>
  <si>
    <t>180/003-MAR</t>
  </si>
  <si>
    <t>Плед "Marmari" велсофт двуспальный 180*200 180/003-MAR</t>
  </si>
  <si>
    <t>200/003-MAR</t>
  </si>
  <si>
    <t>Плед "Marmari" велсофт евро 200*220 200/003-MAR</t>
  </si>
  <si>
    <t>150/004-MAR</t>
  </si>
  <si>
    <t>Плед "Marmari" велсофт полуторный 150*200 150/004-MAR</t>
  </si>
  <si>
    <t>150/006-MAR</t>
  </si>
  <si>
    <t>Плед "Marmari" велсофт полуторный 150*200 150/006-MAR</t>
  </si>
  <si>
    <t>180/006-MAR</t>
  </si>
  <si>
    <t>Плед "Marmari" велсофт двуспальный 180*200 180/006-MAR</t>
  </si>
  <si>
    <t>180/008-MAR</t>
  </si>
  <si>
    <t>Плед "Marmari" велсофт двуспальный 180*200 180/008-MAR</t>
  </si>
  <si>
    <t>150/001-AUR</t>
  </si>
  <si>
    <t>Плед CL HOME "Aura" велсофт полуторный 150*200 150/001-AUR</t>
  </si>
  <si>
    <t>180/001-AUR</t>
  </si>
  <si>
    <t>Плед CL HOME "Aura" велсофт двуспальный 180*200 180/001-AUR</t>
  </si>
  <si>
    <t>200/001-AUR</t>
  </si>
  <si>
    <t>Плед CL HOME "Aura" велсофт евро 200*220 200/001-AUR</t>
  </si>
  <si>
    <t>150/002-AUR</t>
  </si>
  <si>
    <t>Плед CL HOME "Aura" велсофт полуторный 150*200 150/002-AUR</t>
  </si>
  <si>
    <t>180/002-AUR</t>
  </si>
  <si>
    <t>Плед CL HOME "Aura" велсофт двуспальный 180*200 180/002-AUR</t>
  </si>
  <si>
    <t>200/002-AUR</t>
  </si>
  <si>
    <t>Плед CL HOME "Aura" велсофт евро 200*220 200/002-AUR</t>
  </si>
  <si>
    <t>180/003-AUR</t>
  </si>
  <si>
    <t>Плед CL HOME "Aura" велсофт двуспальный 180*200 180/003-AUR</t>
  </si>
  <si>
    <t>150/004-AUR</t>
  </si>
  <si>
    <t>Плед CL HOME "Aura" велсофт полуторный 150*200 150/004-AUR</t>
  </si>
  <si>
    <t>180/004-AUR</t>
  </si>
  <si>
    <t>Плед CL HOME "Aura" велсофт двуспальный 180*200 180/004-AUR</t>
  </si>
  <si>
    <t>200/004-AUR</t>
  </si>
  <si>
    <t>Плед CL HOME "Aura" велсофт евро 200*220 200/004-AUR</t>
  </si>
  <si>
    <t>150/005-AUR</t>
  </si>
  <si>
    <t>Плед CL HOME "Aura" велсофт полуторный 150*200 150/005-AUR</t>
  </si>
  <si>
    <t>180/005-AUR</t>
  </si>
  <si>
    <t>Плед CL HOME "Aura" велсофт двуспальный 180*200 180/005-AUR</t>
  </si>
  <si>
    <t>200/005-AUR</t>
  </si>
  <si>
    <t>Плед CL HOME "Aura" велсофт евро 200*220 200/005-AUR</t>
  </si>
  <si>
    <t>150/006-AUR</t>
  </si>
  <si>
    <t>Плед CL HOME "Aura" велсофт полуторный 150*200 150/006-AUR</t>
  </si>
  <si>
    <t>180/006-AUR</t>
  </si>
  <si>
    <t>Плед CL HOME "Aura" велсофт двуспальный 180*200 180/006-AUR</t>
  </si>
  <si>
    <t>180/007-AUR</t>
  </si>
  <si>
    <t>Плед CL HOME "Aura" велсофт двуспальный 180*200 180/007-AUR</t>
  </si>
  <si>
    <t>180/008-AUR</t>
  </si>
  <si>
    <t>Плед CL HOME "Aura" велсофт двуспальный 180*200 180/008-AUR</t>
  </si>
  <si>
    <t>150/009-AUR</t>
  </si>
  <si>
    <t>Плед CL HOME "Aura" велсофт полуторный 150*200 150/009-AUR</t>
  </si>
  <si>
    <t>180/009-AUR</t>
  </si>
  <si>
    <t>Плед CL HOME "Aura" велсофт двуспальный 180*200 180/009-AUR</t>
  </si>
  <si>
    <t>200/009-AUR</t>
  </si>
  <si>
    <t>Плед CL HOME "Aura" велсофт евро 200*220 200/009-AUR</t>
  </si>
  <si>
    <t>150/002-BEL</t>
  </si>
  <si>
    <t>Плед CL HOME "Bellini" велсофт полуторный 150*200 150/002-BEL</t>
  </si>
  <si>
    <t>200/003-BEL</t>
  </si>
  <si>
    <t>Плед CL HOME "Bellini" велсофт евро 200*220 200/003-BEL</t>
  </si>
  <si>
    <t>150/001-COL</t>
  </si>
  <si>
    <t>Плед "Coletta" велсофт полуторный 150*200 150/001-COL</t>
  </si>
  <si>
    <t>180/001-COL</t>
  </si>
  <si>
    <t>Плед "Coletta" велсофт двуспальный 180*200 180/001-COL</t>
  </si>
  <si>
    <t>200/001-COL</t>
  </si>
  <si>
    <t>Плед "Coletta" велсофт евро 200*220 200/001-COL</t>
  </si>
  <si>
    <t>150/002-COL</t>
  </si>
  <si>
    <t>Плед "Coletta" велсофт полуторный 150*200 150/002-COL</t>
  </si>
  <si>
    <t>180/002-COL</t>
  </si>
  <si>
    <t>Плед "Coletta" велсофт двуспальный 180*200 180/002-COL</t>
  </si>
  <si>
    <t>200/002-COL</t>
  </si>
  <si>
    <t>Плед "Coletta" велсофт евро 200*220 200/002-COL</t>
  </si>
  <si>
    <t>150/003-COL</t>
  </si>
  <si>
    <t>Плед "Coletta" велсофт полуторный 150*200 150/003-COL</t>
  </si>
  <si>
    <t>180/003-COL</t>
  </si>
  <si>
    <t>Плед "Coletta" велсофт двуспальный 180*200 180/003-COL</t>
  </si>
  <si>
    <t>200/003-COL</t>
  </si>
  <si>
    <t>Плед "Coletta" велсофт евро 200*220 200/003-COL</t>
  </si>
  <si>
    <t>150/004-COL</t>
  </si>
  <si>
    <t>Плед "Coletta" велсофт полуторный 150*200 150/004-COL</t>
  </si>
  <si>
    <t>180/004-COL</t>
  </si>
  <si>
    <t>Плед "Coletta" велсофт двуспальный 180*200 180/004-COL</t>
  </si>
  <si>
    <t>200/004-COL</t>
  </si>
  <si>
    <t>Плед "Coletta" велсофт евро 200*220 200/004-COL</t>
  </si>
  <si>
    <t>150/005-COL</t>
  </si>
  <si>
    <t>Плед "Coletta" велсофт полуторный 150*200 150/005-COL</t>
  </si>
  <si>
    <t>180/005-COL</t>
  </si>
  <si>
    <t>Плед "Coletta" велсофт двуспальный 180*200 180/005-COL</t>
  </si>
  <si>
    <t>200/005-COL</t>
  </si>
  <si>
    <t>Плед "Coletta" велсофт евро 200*220 200/005-COL</t>
  </si>
  <si>
    <t>150/006-COL</t>
  </si>
  <si>
    <t>Плед "Coletta" велсофт полуторный 150*200 150/006-COL</t>
  </si>
  <si>
    <t>180/006-COL</t>
  </si>
  <si>
    <t>Плед "Coletta" велсофт двуспальный 180*200 180/006-COL</t>
  </si>
  <si>
    <t>200/006-COL</t>
  </si>
  <si>
    <t>Плед "Coletta" велсофт евро 200*220 200/006-COL</t>
  </si>
  <si>
    <t>150/007-COL</t>
  </si>
  <si>
    <t>Плед "Coletta" велсофт полуторный 150*200 150/007-COL</t>
  </si>
  <si>
    <t>180/007-COL</t>
  </si>
  <si>
    <t>Плед "Coletta" велсофт двуспальный 180*200 180/007-COL</t>
  </si>
  <si>
    <t>200/007-COL</t>
  </si>
  <si>
    <t>Плед "Coletta" велсофт евро 200*220 200/007-COL</t>
  </si>
  <si>
    <t>150/008-COL</t>
  </si>
  <si>
    <t>Плед "Coletta" велсофт полуторный 150*200 150/008-COL</t>
  </si>
  <si>
    <t>180/008-COL</t>
  </si>
  <si>
    <t>Плед "Coletta" велсофт двуспальный 180*200 180/008-COL</t>
  </si>
  <si>
    <t>200/008-COL</t>
  </si>
  <si>
    <t>Плед "Coletta" велсофт евро 200*220 200/008-COL</t>
  </si>
  <si>
    <t>150/001-MAG</t>
  </si>
  <si>
    <t>Плед CL HOME "Magnolia" велсофт полуторный 150*200 150/001-MAG</t>
  </si>
  <si>
    <t>180/001-MAG</t>
  </si>
  <si>
    <t>Плед CL HOME "Magnolia" велсофт двуспальный 180*200 180/001-MAG</t>
  </si>
  <si>
    <t>200/001-MAG</t>
  </si>
  <si>
    <t>Плед CL HOME "Magnolia" велсофт евро 200*220 200/001-MAG</t>
  </si>
  <si>
    <t>180/002-MAG</t>
  </si>
  <si>
    <t>Плед CL HOME "Magnolia" велсофт двуспальный 180*200 180/002-MAG</t>
  </si>
  <si>
    <t>200/002-MAG</t>
  </si>
  <si>
    <t>Плед CL HOME "Magnolia" велсофт евро 200*220 200/002-MAG</t>
  </si>
  <si>
    <t>150/003-MAG</t>
  </si>
  <si>
    <t>Плед CL HOME "Magnolia" велсофт полуторный 150*200 150/003-MAG</t>
  </si>
  <si>
    <t>180/003-MAG</t>
  </si>
  <si>
    <t>Плед CL HOME "Magnolia" велсофт двуспальный 180*200 180/003-MAG</t>
  </si>
  <si>
    <t>150/004-MAG</t>
  </si>
  <si>
    <t>Плед CL HOME "Magnolia" велсофт полуторный 150*200 150/004-MAG</t>
  </si>
  <si>
    <t>180/004-MAG</t>
  </si>
  <si>
    <t>Плед CL HOME "Magnolia" велсофт двуспальный 180*200 180/004-MAG</t>
  </si>
  <si>
    <t>200/004-MAG</t>
  </si>
  <si>
    <t>Плед CL HOME "Magnolia" велсофт евро 200*220 200/004-MAG</t>
  </si>
  <si>
    <t>150/005-MAG</t>
  </si>
  <si>
    <t>Плед CL HOME "Magnolia" велсофт полуторный 150*200 150/005-MAG</t>
  </si>
  <si>
    <t>180/005-MAG</t>
  </si>
  <si>
    <t>Плед CL HOME "Magnolia" велсофт двуспальный 180*200 180/005-MAG</t>
  </si>
  <si>
    <t>200/005-MAG</t>
  </si>
  <si>
    <t>Плед CL HOME "Magnolia" велсофт евро 200*220 200/005-MAG</t>
  </si>
  <si>
    <t>150/006-MAG</t>
  </si>
  <si>
    <t>Плед CL HOME "Magnolia" велсофт полуторный 150*200 150/006-MAG</t>
  </si>
  <si>
    <t>180/006-MAG</t>
  </si>
  <si>
    <t>Плед CL HOME "Magnolia" велсофт двуспальный 180*200 180/006-MAG</t>
  </si>
  <si>
    <t>200/006-MAG</t>
  </si>
  <si>
    <t>Плед CL HOME "Magnolia" велсофт евро 200*220 200/006-MAG</t>
  </si>
  <si>
    <t>150/007-MAG</t>
  </si>
  <si>
    <t>Плед CL HOME "Magnolia" велсофт полуторный 150*200 150/007-MAG</t>
  </si>
  <si>
    <t>180/007-MAG</t>
  </si>
  <si>
    <t>Плед CL HOME "Magnolia" велсофт двуспальный 180*200 180/007-MAG</t>
  </si>
  <si>
    <t>200/007-MAG</t>
  </si>
  <si>
    <t>Плед CL HOME "Magnolia" велсофт евро 200*220 200/007-MAG</t>
  </si>
  <si>
    <t>Пледы CL HOME "Volna" (100% акриловая микрофибра)</t>
  </si>
  <si>
    <t>150/001-VLN</t>
  </si>
  <si>
    <t>Плед CL HOME "Volna" велсофт полуторный 150*200 150/001-VLN</t>
  </si>
  <si>
    <t>180/001-VLN</t>
  </si>
  <si>
    <t>Плед CL HOME "Volna" велсофт двуспальный 180*200 180/001-VLN</t>
  </si>
  <si>
    <t>200/001-VLN</t>
  </si>
  <si>
    <t>Плед CL HOME "Volna" велсофт евро 200*220 200/001-VLN</t>
  </si>
  <si>
    <t>150/002-VLN</t>
  </si>
  <si>
    <t>Плед CL HOME "Volna" велсофт полуторный 150*200 150/002-VLN</t>
  </si>
  <si>
    <t>180/002-VLN</t>
  </si>
  <si>
    <t>Плед CL HOME "Volna" велсофт двуспальный 180*200 180/002-VLN</t>
  </si>
  <si>
    <t>200/002-VLN</t>
  </si>
  <si>
    <t>Плед CL HOME "Volna" велсофт евро 200*220 200/002-VLN</t>
  </si>
  <si>
    <t>150/004-VLN</t>
  </si>
  <si>
    <t>Плед CL HOME "Volna" велсофт полуторный 150*200 150/004-VLN</t>
  </si>
  <si>
    <t>180/004-VLN</t>
  </si>
  <si>
    <t>Плед CL HOME "Volna" велсофт двуспальный 180*200 180/004-VLN</t>
  </si>
  <si>
    <t>200/004-VLN</t>
  </si>
  <si>
    <t>Плед CL HOME "Volna" велсофт евро 200*220 200/004-VLN</t>
  </si>
  <si>
    <t>150/005-VLN</t>
  </si>
  <si>
    <t>Плед CL HOME "Volna" велсофт полуторный 150*200 150/005-VLN</t>
  </si>
  <si>
    <t>180/005-VLN</t>
  </si>
  <si>
    <t>Плед CL HOME "Volna" велсофт двуспальный 180*200 180/005-VLN</t>
  </si>
  <si>
    <t>200/005-VLN</t>
  </si>
  <si>
    <t>Плед CL HOME "Volna" велсофт евро 200*220 200/005-VLN</t>
  </si>
  <si>
    <t>150/006-VLN</t>
  </si>
  <si>
    <t>Плед CL HOME "Volna" велсофт полуторный 150*200 150/006-VLN</t>
  </si>
  <si>
    <t>180/006-VLN</t>
  </si>
  <si>
    <t>Плед CL HOME "Volna" велсофт двуспальный 180*200 180/006-VLN</t>
  </si>
  <si>
    <t>200/006-VLN</t>
  </si>
  <si>
    <t>Плед CL HOME "Volna" велсофт евро 200*220 200/006-VLN</t>
  </si>
  <si>
    <t>150/001-CR</t>
  </si>
  <si>
    <t>Плед Cleo "Carre" велсофт полуторный 150*200 150/001-CR</t>
  </si>
  <si>
    <t>180/001-CR</t>
  </si>
  <si>
    <t>Плед Cleo "Carre" велсофт двуспальный 180*200 180/001-CR</t>
  </si>
  <si>
    <t>200/001-CR</t>
  </si>
  <si>
    <t>Плед Cleo "Carre" велсофт евро 200*220 200/001-CR</t>
  </si>
  <si>
    <t>150/003-CR</t>
  </si>
  <si>
    <t>Плед Cleo "Carre" велсофт полуторный 150*200 150/003-CR</t>
  </si>
  <si>
    <t>180/003-CR</t>
  </si>
  <si>
    <t>Плед Cleo "Carre" велсофт двуспальный 180*200 180/003-CR</t>
  </si>
  <si>
    <t>200/003-CR</t>
  </si>
  <si>
    <t>Плед Cleo "Carre" велсофт евро 200*220 200/003-CR</t>
  </si>
  <si>
    <t>150/004-CR</t>
  </si>
  <si>
    <t>Плед Cleo "Carre" велсофт полуторный 150*200 150/004-CR</t>
  </si>
  <si>
    <t>180/004-CR</t>
  </si>
  <si>
    <t>Плед Cleo "Carre" велсофт двуспальный 180*200 180/004-CR</t>
  </si>
  <si>
    <t>150/006-CR</t>
  </si>
  <si>
    <t>Плед Cleo "Carre" велсофт полуторный 150*200 150/006-CR</t>
  </si>
  <si>
    <t>150/007-CR</t>
  </si>
  <si>
    <t>Плед Cleo "Carre" велсофт полуторный 150*200 150/007-CR</t>
  </si>
  <si>
    <t>180/007-CR</t>
  </si>
  <si>
    <t>Плед Cleo "Carre" велсофт двуспальный 180*200 180/007-CR</t>
  </si>
  <si>
    <t>200/007-CR</t>
  </si>
  <si>
    <t>Плед Cleo "Carre" велсофт евро 200*220 200/007-CR</t>
  </si>
  <si>
    <t>150/008-CR</t>
  </si>
  <si>
    <t>Плед Cleo "Carre" велсофт полуторный 150*200 150/008-CR</t>
  </si>
  <si>
    <t>200/008-CR</t>
  </si>
  <si>
    <t>Плед Cleo "Carre" велсофт евро 200*220 200/008-CR</t>
  </si>
  <si>
    <t>200/009-CR</t>
  </si>
  <si>
    <t>Плед Cleo "Carre" велсофт евро 200*220 200/009-CR</t>
  </si>
  <si>
    <t>180/011-CR</t>
  </si>
  <si>
    <t>Плед Cleo "Carre" велсофт двуспальный 180*200 180/011-CR</t>
  </si>
  <si>
    <t>200/011-CR</t>
  </si>
  <si>
    <t>Плед Cleo "Carre" велсофт евро 200*220 200/011-CR</t>
  </si>
  <si>
    <t>150/012-CR</t>
  </si>
  <si>
    <t>Плед Cleo "Carre" велсофт полуторный 150*200 150/012-CR</t>
  </si>
  <si>
    <t>180/012-CR</t>
  </si>
  <si>
    <t>Плед Cleo "Carre" велсофт двуспальный 180*200 180/012-CR</t>
  </si>
  <si>
    <t>200/012-CR</t>
  </si>
  <si>
    <t>Плед Cleo "Carre" велсофт евро 200*220 200/012-CR</t>
  </si>
  <si>
    <t>150/013-CR</t>
  </si>
  <si>
    <t>Плед Cleo "Carre" велсофт полуторный 150*200 150/013-CR</t>
  </si>
  <si>
    <t>180/013-CR</t>
  </si>
  <si>
    <t>Плед Cleo "Carre" велсофт двуспальный 180*200 180/013-CR</t>
  </si>
  <si>
    <t>200/013-CR</t>
  </si>
  <si>
    <t>Плед Cleo "Carre" велсофт евро 200*220 200/013-CR</t>
  </si>
  <si>
    <t>200/001-OPM</t>
  </si>
  <si>
    <t>Плед Cleo "Moreska" велсофт евро 200*220 200/001-OPM</t>
  </si>
  <si>
    <t>180/002-OPM</t>
  </si>
  <si>
    <t>Плед Cleo "Moreska" велсофт двуспальный 180*200 180/002-OPM</t>
  </si>
  <si>
    <t>150/008-OPM</t>
  </si>
  <si>
    <t>Плед Cleo "Moreska" велсофт полуторный 150*200 150/008-OPM</t>
  </si>
  <si>
    <t>180/008-OPM</t>
  </si>
  <si>
    <t>Плед Cleo "Moreska" велсофт двуспальный 180*200 180/008-OPM</t>
  </si>
  <si>
    <t>200/008-OPM</t>
  </si>
  <si>
    <t>Плед Cleo "Moreska" велсофт евро 200*220 200/008-OPM</t>
  </si>
  <si>
    <t>150/012-OPM</t>
  </si>
  <si>
    <t>Плед Cleo "Moreska" велсофт полуторный 150*200 150/012-OPM</t>
  </si>
  <si>
    <t>180/016-OPM</t>
  </si>
  <si>
    <t>Плед Cleo "Moreska" велсофт двуспальный 180*200 180/016-OPM</t>
  </si>
  <si>
    <t>180/003-OT</t>
  </si>
  <si>
    <t>Плед Cleo "Orrizonte" велсофт двуспальный 180*200 180/003-OT</t>
  </si>
  <si>
    <t>150/004-OT</t>
  </si>
  <si>
    <t>Плед Cleo "Orrizonte" велсофт полуторный 150*200 150/004-OT</t>
  </si>
  <si>
    <t>180/004-OT</t>
  </si>
  <si>
    <t>Плед Cleo "Orrizonte" велсофт двуспальный 180*200 180/004-OT</t>
  </si>
  <si>
    <t>200/004-OT</t>
  </si>
  <si>
    <t>Плед Cleo "Orrizonte" велсофт евро 200*220 200/004-OT</t>
  </si>
  <si>
    <t>150/007-OT</t>
  </si>
  <si>
    <t>Плед Cleo "Orrizonte" велсофт полуторный 150*200 150/007-OT</t>
  </si>
  <si>
    <t>180/007-OT</t>
  </si>
  <si>
    <t>Плед Cleo "Orrizonte" велсофт двуспальный 180*200 180/007-OT</t>
  </si>
  <si>
    <t>200/007-OT</t>
  </si>
  <si>
    <t>Плед Cleo "Orrizonte" велсофт евро 200*220 200/007-OT</t>
  </si>
  <si>
    <t>150/009-OT</t>
  </si>
  <si>
    <t>Плед Cleo "Orrizonte" велсофт полуторный 150*200 150/009-OT</t>
  </si>
  <si>
    <t>180/009-OT</t>
  </si>
  <si>
    <t>Плед Cleo "Orrizonte" велсофт двуспальный 180*200 180/009-OT</t>
  </si>
  <si>
    <t>150/010-OT</t>
  </si>
  <si>
    <t>Плед Cleo "Orrizonte" велсофт полуторный 150*200 150/010-OT</t>
  </si>
  <si>
    <t>180/010-OT</t>
  </si>
  <si>
    <t>Плед Cleo "Orrizonte" велсофт двуспальный 180*200 180/010-OT</t>
  </si>
  <si>
    <t>200/010-OT</t>
  </si>
  <si>
    <t>Плед Cleo "Orrizonte" велсофт евро 200*220 200/010-OT</t>
  </si>
  <si>
    <t>150/011-OT</t>
  </si>
  <si>
    <t>Плед Cleo "Orrizonte" велсофт полуторный 150*200 150/011-OT</t>
  </si>
  <si>
    <t>180/011-OT</t>
  </si>
  <si>
    <t>Плед Cleo "Orrizonte" велсофт двуспальный 180*200 180/011-OT</t>
  </si>
  <si>
    <t>200/011-OT</t>
  </si>
  <si>
    <t>Плед Cleo "Orrizonte" велсофт евро 200*220 200/011-OT</t>
  </si>
  <si>
    <t>150/002-OP</t>
  </si>
  <si>
    <t>Плед Cleo "Parma" велсофт полуторный 150*200 150/002-OP</t>
  </si>
  <si>
    <t>180/002-OP</t>
  </si>
  <si>
    <t>Плед Cleo "Parma" велсофт  двуспальный 180*200 180/002-OP</t>
  </si>
  <si>
    <t>150/022-OP</t>
  </si>
  <si>
    <t>Плед Cleo "Parma" велсофт полуторный 150*200 150/022-OP</t>
  </si>
  <si>
    <t>200/022-OP</t>
  </si>
  <si>
    <t>Плед Cleo "Parma" велсофт евро 200*220 200/022-OP</t>
  </si>
  <si>
    <t>180/062-OP</t>
  </si>
  <si>
    <t>Плед Cleo "Parma" велсофт двуспальный 180*200 180/062-OP</t>
  </si>
  <si>
    <t>150/072-OP</t>
  </si>
  <si>
    <t>Плед Cleo "Parma" велсофт полуторный 150*200 150/072-OP</t>
  </si>
  <si>
    <t>150/098-OP</t>
  </si>
  <si>
    <t>Плед Cleo "Parma" велсофт полуторный 150*200 150/098-OP</t>
  </si>
  <si>
    <t>180/098-OP</t>
  </si>
  <si>
    <t>Плед Cleo "Parma" велсофт двуспальный 180*200 180/098-OP</t>
  </si>
  <si>
    <t>200/098-OP</t>
  </si>
  <si>
    <t>Плед Cleo "Parma" велсофт евро 200*220 200/098-OP</t>
  </si>
  <si>
    <t>150/100-OP</t>
  </si>
  <si>
    <t>Плед Cleo "Parma" велсофт полуторный 150*200 150/100-OP</t>
  </si>
  <si>
    <t>150/118-OP</t>
  </si>
  <si>
    <t>Плед Cleo "Parma" велсофт полуторный 150*200 150/118-OP</t>
  </si>
  <si>
    <t>180/118-OP</t>
  </si>
  <si>
    <t>Плед Cleo "Parma" велсофт двуспальный 180*200 180/118-OP</t>
  </si>
  <si>
    <t>150/148-OP</t>
  </si>
  <si>
    <t>Плед Cleo "Parma" велсофт полуторный 150*200 150/148-OP</t>
  </si>
  <si>
    <t>150/151-OP</t>
  </si>
  <si>
    <t>Плед Cleo "Parma" велсофт полуторный 150*200 150/151-OP</t>
  </si>
  <si>
    <t>180/151-OP</t>
  </si>
  <si>
    <t>Плед Cleo "Parma" велсофт двуспальный 180*200 180/151-OP</t>
  </si>
  <si>
    <t>150/167-OP</t>
  </si>
  <si>
    <t>Плед Cleo "Parma" велсофт полуторный 150*200 150/167-OP</t>
  </si>
  <si>
    <t>180/167-OP</t>
  </si>
  <si>
    <t>Плед Cleo "Parma" велсофт двуспальный 180*200 180/167-OP</t>
  </si>
  <si>
    <t>180/169-OP</t>
  </si>
  <si>
    <t>Плед Cleo "Parma" велсофт двуспальный 180*200 180/169-OP</t>
  </si>
  <si>
    <t>200/169-OP</t>
  </si>
  <si>
    <t>Плед Cleo "Parma" велсофт евро 200*220 200/169-OP</t>
  </si>
  <si>
    <t>150/170-OP</t>
  </si>
  <si>
    <t>Плед Cleo "Parma" велсофт полуторный 150*200 150/170-OP</t>
  </si>
  <si>
    <t>150/004-PN</t>
  </si>
  <si>
    <t>Плед Cleo "Pinoli" велсофт полуторный 150*200 150/004-PN</t>
  </si>
  <si>
    <t>200/004-PN</t>
  </si>
  <si>
    <t>Плед Cleo "Pinoli" велсофт евро 200*220 200/004-PN</t>
  </si>
  <si>
    <t>180/005-PN</t>
  </si>
  <si>
    <t>Плед Cleo "Pinoli" велсофт двуспальный 180*200 180/005-PN</t>
  </si>
  <si>
    <t>180/011-PN</t>
  </si>
  <si>
    <t>Плед Cleo "Pinoli" велсофт двуспальный 180*200 180/011-PN</t>
  </si>
  <si>
    <t>200/011-PN</t>
  </si>
  <si>
    <t>Плед Cleo "Pinoli" велсофт евро 200*220 200/011-PN</t>
  </si>
  <si>
    <t>150/013-PN</t>
  </si>
  <si>
    <t>Плед Cleo "Pinoli" велсофт полуторный 150*200 150/013-PN</t>
  </si>
  <si>
    <t>200/013-PN</t>
  </si>
  <si>
    <t>Плед Cleo "Pinoli" велсофт евро 200*220 200/013-PN</t>
  </si>
  <si>
    <t>150/015-PN</t>
  </si>
  <si>
    <t>Плед Cleo "Pinoli" велсофт полуторный 150*200 150/015-PN</t>
  </si>
  <si>
    <t>180/015-PN</t>
  </si>
  <si>
    <t>Плед Cleo "Pinoli" велсофт двуспальный 180*200 180/015-PN</t>
  </si>
  <si>
    <t>200/015-PN</t>
  </si>
  <si>
    <t>Плед Cleo "Pinoli" велсофт евро 200*220 200/015-PN</t>
  </si>
  <si>
    <t>150/016-PN</t>
  </si>
  <si>
    <t>Плед Cleo "Pinoli" велсофт полуторный 150*200 150/016-PN</t>
  </si>
  <si>
    <t>180/016-PN</t>
  </si>
  <si>
    <t>Плед Cleo "Pinoli" велсофт двуспальный 180*200 180/016-PN</t>
  </si>
  <si>
    <t>200/016-PN</t>
  </si>
  <si>
    <t>Плед Cleo "Pinoli" велсофт евро 200*220 200/016-PN</t>
  </si>
  <si>
    <t>150/017-PN</t>
  </si>
  <si>
    <t>Плед Cleo "Pinoli" велсофт полуторный 150*200 150/017-PN</t>
  </si>
  <si>
    <t>180/017-PN</t>
  </si>
  <si>
    <t>Плед Cleo "Pinoli" велсофт двуспальный 180*200 180/017-PN</t>
  </si>
  <si>
    <t>200/017-PN</t>
  </si>
  <si>
    <t>Плед Cleo "Pinoli" велсофт евро 200*220 200/017-PN</t>
  </si>
  <si>
    <t>150/018-PN</t>
  </si>
  <si>
    <t>Плед Cleo "Pinoli" велсофт полуторный 150*200 150/018-PN</t>
  </si>
  <si>
    <t>180/018-PN</t>
  </si>
  <si>
    <t>Плед Cleo "Pinoli" велсофт двуспальный 180*200 180/018-PN</t>
  </si>
  <si>
    <t>180/019-PN</t>
  </si>
  <si>
    <t>Плед Cleo "Pinoli" велсофт двуспальный 180*200 180/019-PN</t>
  </si>
  <si>
    <t>200/019-PN</t>
  </si>
  <si>
    <t>Плед Cleo "Pinoli" велсофт евро 200*220 200/019-PN</t>
  </si>
  <si>
    <t>150/001-RP</t>
  </si>
  <si>
    <t>Плед Cleo "Royal Plush" велсофт полуторный 150*200 150/001-RP</t>
  </si>
  <si>
    <t>180/003-RP</t>
  </si>
  <si>
    <t>Плед Cleo "Royal Plush" велсофт двуспальный 180*200 180/003-RP</t>
  </si>
  <si>
    <t>150/004-RP</t>
  </si>
  <si>
    <t>Плед Cleo "Royal Plush" велсофт полуторный 150*200 150/004-RP</t>
  </si>
  <si>
    <t>180/004-RP</t>
  </si>
  <si>
    <t>Плед Cleo "Royal Plush" велсофт двуспальный 180*200 180/004-RP</t>
  </si>
  <si>
    <t>200/004-RP</t>
  </si>
  <si>
    <t>Плед Cleo "Royal Plush" велсофт евро 200*220 200/004-RP</t>
  </si>
  <si>
    <t>180/005-RP</t>
  </si>
  <si>
    <t>Плед Cleo "Royal Plush" велсофт двуспальный 180*200 180/005-RP</t>
  </si>
  <si>
    <t>200/005-RP</t>
  </si>
  <si>
    <t>Плед Cleo "Royal Plush" велсофт евро 200*220 200/005-RP</t>
  </si>
  <si>
    <t>150/008-RP</t>
  </si>
  <si>
    <t>Плед Cleo "Royal Plush" велсофт полуторный 150*200 150/008-RP</t>
  </si>
  <si>
    <t>180/008-RP</t>
  </si>
  <si>
    <t>Плед Cleo "Royal Plush" велсофт двуспальный 180*200 180/008-RP</t>
  </si>
  <si>
    <t>180/014-RP</t>
  </si>
  <si>
    <t>Плед Cleo "Royal Plush" велсофт двуспальный 180*200 180/014-RP</t>
  </si>
  <si>
    <t>200/014-RP</t>
  </si>
  <si>
    <t>Плед Cleo "Royal Plush" велсофт евро 200*220 200/014-RP</t>
  </si>
  <si>
    <t>180/015-RP</t>
  </si>
  <si>
    <t>Плед Cleo "Royal Plush" велсофт двуспальный 180*200 180/015-RP</t>
  </si>
  <si>
    <t>180/016-RP</t>
  </si>
  <si>
    <t>Плед Cleo "Royal Plush" велсофт двуспальный 180*200 180/016-RP</t>
  </si>
  <si>
    <t>150/017-RP</t>
  </si>
  <si>
    <t>Плед Cleo "Royal Plush" велсофт полуторный 150*200 150/017-RP</t>
  </si>
  <si>
    <t>180/017-RP</t>
  </si>
  <si>
    <t>Плед Cleo "Royal Plush" велсофт двуспальный 180*200 180/017-RP</t>
  </si>
  <si>
    <t>200/017-RP</t>
  </si>
  <si>
    <t>Плед Cleo "Royal Plush" велсофт евро 200*220 200/017-RP</t>
  </si>
  <si>
    <t>150/019-RP</t>
  </si>
  <si>
    <t>Плед Cleo "Royal Plush" велсофт полуторный 150*200 150/019-RP</t>
  </si>
  <si>
    <t>180/019-RP</t>
  </si>
  <si>
    <t>Плед Cleo "Royal Plush" велсофт двуспальный 180*200 180/019-RP</t>
  </si>
  <si>
    <t>200/019-RP</t>
  </si>
  <si>
    <t>Плед Cleo "Royal Plush" велсофт евро 200*220 200/019-RP</t>
  </si>
  <si>
    <t>180/020-RP</t>
  </si>
  <si>
    <t>Плед Cleo "Royal Plush" велсофт двуспальный 180*200 180/020-RP</t>
  </si>
  <si>
    <t>200/020-RP</t>
  </si>
  <si>
    <t>Плед Cleo "Royal Plush" велсофт евро 200*220 200/020-RP</t>
  </si>
  <si>
    <t>150/022-RP</t>
  </si>
  <si>
    <t>Плед Cleo "Royal Plush" велсофт полуторный 150*200 150/022-RP</t>
  </si>
  <si>
    <t>180/022-RP</t>
  </si>
  <si>
    <t>Плед Cleo "Royal Plush" велсофт двуспальный 180*200 180/022-RP</t>
  </si>
  <si>
    <t>200/022-RP</t>
  </si>
  <si>
    <t>Плед Cleo "Royal Plush" велсофт евро 200*220 200/022-RP</t>
  </si>
  <si>
    <t>150/001-ODN</t>
  </si>
  <si>
    <t>Плед Cleo "Virginia" велсофт полуторный 150*200 150/001-ODN</t>
  </si>
  <si>
    <t>180/001-ODN</t>
  </si>
  <si>
    <t>Двуспальный</t>
  </si>
  <si>
    <t>Плед Cleo "Virginia" велсофт двуспальный 180*200 180/001-ODN</t>
  </si>
  <si>
    <t>200/001-ODN</t>
  </si>
  <si>
    <t>Плед Cleo "Virginia" велсофт евро 200*220 200/001-ODN</t>
  </si>
  <si>
    <t>150/002-ODN</t>
  </si>
  <si>
    <t>Плед Cleo "Virginia" велсофт полуторный 150*200 150/002-ODN</t>
  </si>
  <si>
    <t>180/002-ODN</t>
  </si>
  <si>
    <t>Плед Cleo "Virginia" велсофт двуспальный 180*200 180/002-ODN</t>
  </si>
  <si>
    <t>200/002-ODN</t>
  </si>
  <si>
    <t>Плед Cleo "Virginia" велсофт евро 200*220 200/002-ODN</t>
  </si>
  <si>
    <t>150/003-ODN</t>
  </si>
  <si>
    <t>Плед Cleo "Virginia" велсофт полуторный 150*200 150/003-ODN</t>
  </si>
  <si>
    <t>180/003-ODN</t>
  </si>
  <si>
    <t>Плед Cleo "Virginia" велсофт двуспальный 180*200 180/003-ODN</t>
  </si>
  <si>
    <t>200/003-ODN</t>
  </si>
  <si>
    <t>Плед Cleo "Virginia" велсофт евро 200*220 200/003-ODN</t>
  </si>
  <si>
    <t>150/004-ODN</t>
  </si>
  <si>
    <t>Плед Cleo "Virginia" велсофт полуторный 150*200 150/004-ODN</t>
  </si>
  <si>
    <t>180/004-ODN</t>
  </si>
  <si>
    <t>Плед Cleo "Virginia" велсофт двуспальный 180*200 180/004-ODN</t>
  </si>
  <si>
    <t>200/004-ODN</t>
  </si>
  <si>
    <t>Плед Cleo "Virginia" велсофт евро 200*220 200/004-ODN</t>
  </si>
  <si>
    <t>150/005-ODN</t>
  </si>
  <si>
    <t>Плед Cleo "Virginia" велсофт полуторный 150*200 150/005-ODN</t>
  </si>
  <si>
    <t>180/005-ODN</t>
  </si>
  <si>
    <t>Плед Cleo "Virginia" велсофт двуспальный 180*200 180/005-ODN</t>
  </si>
  <si>
    <t>200/005-ODN</t>
  </si>
  <si>
    <t>Плед Cleo "Virginia" велсофт евро 200*220 200/005-ODN</t>
  </si>
  <si>
    <t>150/006-ODN</t>
  </si>
  <si>
    <t>Плед Cleo "Virginia" велсофт полуторный 150*200 150/006-ODN</t>
  </si>
  <si>
    <t>180/006-ODN</t>
  </si>
  <si>
    <t>Плед Cleo "Virginia" велсофт двуспальный 180*200 180/006-ODN</t>
  </si>
  <si>
    <t>200/006-ODN</t>
  </si>
  <si>
    <t>Плед Cleo "Virginia" велсофт евро 200*220 200/006-ODN</t>
  </si>
  <si>
    <t>150/007-ODN</t>
  </si>
  <si>
    <t>Плед Cleo "Virginia" велсофт полуторный 150*200 150/007-ODN</t>
  </si>
  <si>
    <t>180/007-ODN</t>
  </si>
  <si>
    <t>Плед Cleo "Virginia" велсофт двуспальный 180*200 180/007-ODN</t>
  </si>
  <si>
    <t>200/007-ODN</t>
  </si>
  <si>
    <t>Плед Cleo "Virginia" велсофт евро 200*220 200/007-ODN</t>
  </si>
  <si>
    <t>150/008-ODN</t>
  </si>
  <si>
    <t>Плед Cleo "Virginia" велсофт полуторный 150*200 150/008-ODN</t>
  </si>
  <si>
    <t>180/008-ODN</t>
  </si>
  <si>
    <t>Плед Cleo "Virginia" велсофт двуспальный 180*200 180/008-ODN</t>
  </si>
  <si>
    <t>200/008-ODN</t>
  </si>
  <si>
    <t>Плед Cleo "Virginia" велсофт евро 200*220 200/008-ODN</t>
  </si>
  <si>
    <t>180/009-ODN</t>
  </si>
  <si>
    <t>Плед Cleo "Virginia" велсофт двуспальный 180*200 180/009-ODN</t>
  </si>
  <si>
    <t>150/010-ODN</t>
  </si>
  <si>
    <t>Плед Cleo "Virginia" велсофт полуторный 150*200 150/010-ODN</t>
  </si>
  <si>
    <t>180/010-ODN</t>
  </si>
  <si>
    <t>Плед Cleo "Virginia" велсофт двуспальный 180*200 180/010-ODN</t>
  </si>
  <si>
    <t>200/010-ODN</t>
  </si>
  <si>
    <t>Плед Cleo "Virginia" велсофт евро 200*220 200/010-ODN</t>
  </si>
  <si>
    <t>150/011-ODN</t>
  </si>
  <si>
    <t>Плед Cleo "Virginia" велсофт полуторный 150*200 150/011-ODN</t>
  </si>
  <si>
    <t>180/011-ODN</t>
  </si>
  <si>
    <t>Плед Cleo "Virginia" велсофт двуспальный 180*200 180/011-ODN</t>
  </si>
  <si>
    <t>200/011-ODN</t>
  </si>
  <si>
    <t>Плед Cleo "Virginia" велсофт евро 200*220 200/011-ODN</t>
  </si>
  <si>
    <t>Пледы с лентой атласной</t>
  </si>
  <si>
    <t>180/139-pbe/LA</t>
  </si>
  <si>
    <t>Плед CL HOME "Bamboo" двуспальный 180*200 микрофибра 100% 180/139-pbe/LA</t>
  </si>
  <si>
    <t>200/139-pbe/LA</t>
  </si>
  <si>
    <t>Плед CL HOME "Bamboo" евро 200*220 микрофибра 100% 200/139-pbe/LA</t>
  </si>
  <si>
    <t>180/223-pbe/LA</t>
  </si>
  <si>
    <t>Плед CL HOME "Bamboo" двуспальный 180*200 микрофибра 100% 180/223-pbe/LA</t>
  </si>
  <si>
    <t>200/223-pbe/LA</t>
  </si>
  <si>
    <t>Плед CL HOME "Bamboo" евро 200*220 микрофибра 100% 200/223-pbe/LA</t>
  </si>
  <si>
    <t>180/246-pbe/LA</t>
  </si>
  <si>
    <t>Плед CL HOME "Bamboo" двуспальный 180*200 микрофибра 100% 180/246-pbe/LA</t>
  </si>
  <si>
    <t>180/280-pbe/LA</t>
  </si>
  <si>
    <t>Плед CL HOME "Bamboo" двуспальный 180*200 микрофибра 100% 180/280-pbe/LA</t>
  </si>
  <si>
    <t>200/281-pbe/LA</t>
  </si>
  <si>
    <t>Плед CL HOME "Bamboo" евро 200*220 микрофибра 100% 200/281-pbe/LA</t>
  </si>
  <si>
    <t>200/282-pbe/LA</t>
  </si>
  <si>
    <t>Плед CL HOME "Bamboo" евро 200*220 микрофибра 100% 200/282-pbe/LA</t>
  </si>
  <si>
    <t>Пледы CL HOME  "Bars"  в ленте атласной (100%акриловая микрофибра)</t>
  </si>
  <si>
    <t>001-BAR</t>
  </si>
  <si>
    <t>002-BAR</t>
  </si>
  <si>
    <t>003-BAR</t>
  </si>
  <si>
    <t>004-BAR</t>
  </si>
  <si>
    <t>005-BAR</t>
  </si>
  <si>
    <t>007-BAR</t>
  </si>
  <si>
    <t>010-BAR</t>
  </si>
  <si>
    <t>011-BAR</t>
  </si>
  <si>
    <t>Пледы CL HOME  "Kolosok"  в ленте атласной (100%акриловая микрофибра)</t>
  </si>
  <si>
    <t>002-KOL</t>
  </si>
  <si>
    <t>006-KOL</t>
  </si>
  <si>
    <t>008-KOL</t>
  </si>
  <si>
    <t>Пледы Cleo "Bambino" в ПВХ чемодане фланель (100% полиэстер)</t>
  </si>
  <si>
    <t>055-pd</t>
  </si>
  <si>
    <t>057-pd</t>
  </si>
  <si>
    <t>Пледы Cleo "Ombre" велсофт (100% акриловая микрофибра)</t>
  </si>
  <si>
    <t>011-OMB</t>
  </si>
  <si>
    <t>Пледы "Marmari" велсофт (100% акриловая микрофибра)</t>
  </si>
  <si>
    <t>001-MAR</t>
  </si>
  <si>
    <t>002-MAR</t>
  </si>
  <si>
    <t>003-MAR</t>
  </si>
  <si>
    <t>004-MAR</t>
  </si>
  <si>
    <t>006-MAR</t>
  </si>
  <si>
    <t>008-MAR</t>
  </si>
  <si>
    <t>Пледы CL HOME "Aura" (100% акриловая микрофибра)</t>
  </si>
  <si>
    <t>001-AUR</t>
  </si>
  <si>
    <t>002-AUR</t>
  </si>
  <si>
    <t>003-AUR</t>
  </si>
  <si>
    <t>004-AUR</t>
  </si>
  <si>
    <t>005-AUR</t>
  </si>
  <si>
    <t>006-AUR</t>
  </si>
  <si>
    <t>007-AUR</t>
  </si>
  <si>
    <t>008-AUR</t>
  </si>
  <si>
    <t>009-AUR</t>
  </si>
  <si>
    <t>Пледы CL HOME "BELLINI" (100% акриловая микрофибра)</t>
  </si>
  <si>
    <t>002-BEL</t>
  </si>
  <si>
    <t>003-BEL</t>
  </si>
  <si>
    <t>Пледы CL HOME "Coletta" (100% акриловая микрофибра)</t>
  </si>
  <si>
    <t>001-COL</t>
  </si>
  <si>
    <t>002-COL</t>
  </si>
  <si>
    <t>003-COL</t>
  </si>
  <si>
    <t>004-COL</t>
  </si>
  <si>
    <t>005-COL</t>
  </si>
  <si>
    <t>006-COL</t>
  </si>
  <si>
    <t>007-COL</t>
  </si>
  <si>
    <t>008-COL</t>
  </si>
  <si>
    <t>Пледы CL HOME "Magnolia" (100% акриловая микрофибра)</t>
  </si>
  <si>
    <t>001-MAG</t>
  </si>
  <si>
    <t>002-MAG</t>
  </si>
  <si>
    <t>003-MAG</t>
  </si>
  <si>
    <t>004-MAG</t>
  </si>
  <si>
    <t>005-MAG</t>
  </si>
  <si>
    <t>006-MAG</t>
  </si>
  <si>
    <t>007-MAG</t>
  </si>
  <si>
    <t>001-VLN</t>
  </si>
  <si>
    <t>002-VLN</t>
  </si>
  <si>
    <t>004-VLN</t>
  </si>
  <si>
    <t>005-VLN</t>
  </si>
  <si>
    <t>006-VLN</t>
  </si>
  <si>
    <t>Пледы Cleo "Carre" (100% акриловая микрофибра)</t>
  </si>
  <si>
    <t>001-CR</t>
  </si>
  <si>
    <t>003-CR</t>
  </si>
  <si>
    <t>004-CR</t>
  </si>
  <si>
    <t>006-CR</t>
  </si>
  <si>
    <t>007-CR</t>
  </si>
  <si>
    <t>008-CR</t>
  </si>
  <si>
    <t>009-CR</t>
  </si>
  <si>
    <t>011-CR</t>
  </si>
  <si>
    <t>012-CR</t>
  </si>
  <si>
    <t>013-CR</t>
  </si>
  <si>
    <t>Пледы Cleo "Moreska" (100% акриловая микрофибра)</t>
  </si>
  <si>
    <t>001-OPM</t>
  </si>
  <si>
    <t>002-OPM</t>
  </si>
  <si>
    <t>008-OPM</t>
  </si>
  <si>
    <t>012-OPM</t>
  </si>
  <si>
    <t>016-OPM</t>
  </si>
  <si>
    <t>Пледы Cleo "Orrizonte" (100% акриловая микрофибра)</t>
  </si>
  <si>
    <t>003-OT</t>
  </si>
  <si>
    <t>004-OT</t>
  </si>
  <si>
    <t>007-OT</t>
  </si>
  <si>
    <t>009-OT</t>
  </si>
  <si>
    <t>010-OT</t>
  </si>
  <si>
    <t>011-OT</t>
  </si>
  <si>
    <t>Пледы Cleo "PARMA" (100% акриловая микрофибра)</t>
  </si>
  <si>
    <t>002-OP</t>
  </si>
  <si>
    <t>022-OP</t>
  </si>
  <si>
    <t>062-OP</t>
  </si>
  <si>
    <t>072-OP</t>
  </si>
  <si>
    <t>098-OP</t>
  </si>
  <si>
    <t>100-OP</t>
  </si>
  <si>
    <t>118-OP</t>
  </si>
  <si>
    <t>148-OP</t>
  </si>
  <si>
    <t>151-OP</t>
  </si>
  <si>
    <t>167-OP</t>
  </si>
  <si>
    <t>169-OP</t>
  </si>
  <si>
    <t>170-OP</t>
  </si>
  <si>
    <t>Пледы Cleo "Pinoli" велсофт (100% акриловая микрофибра</t>
  </si>
  <si>
    <t>004-PN</t>
  </si>
  <si>
    <t>005-PN</t>
  </si>
  <si>
    <t>011-PN</t>
  </si>
  <si>
    <t>013-PN</t>
  </si>
  <si>
    <t>015-PN</t>
  </si>
  <si>
    <t>016-PN</t>
  </si>
  <si>
    <t>017-PN</t>
  </si>
  <si>
    <t>018-PN</t>
  </si>
  <si>
    <t>019-PN</t>
  </si>
  <si>
    <t>Пледы Cleo "Royal Plush" (100% акриловая микрофибра)</t>
  </si>
  <si>
    <t>001-RP</t>
  </si>
  <si>
    <t>003-RP</t>
  </si>
  <si>
    <t>004-RP</t>
  </si>
  <si>
    <t>005-RP</t>
  </si>
  <si>
    <t>008-RP</t>
  </si>
  <si>
    <t>014-RP</t>
  </si>
  <si>
    <t>015-RP</t>
  </si>
  <si>
    <t>016-RP</t>
  </si>
  <si>
    <t>017-RP</t>
  </si>
  <si>
    <t>019-RP</t>
  </si>
  <si>
    <t>020-RP</t>
  </si>
  <si>
    <t>022-RP</t>
  </si>
  <si>
    <t>Пледы Cleo "Virginia" (100% акриловая микрофибра)</t>
  </si>
  <si>
    <t>001-ODN</t>
  </si>
  <si>
    <t>002-ODN</t>
  </si>
  <si>
    <t>003-ODN</t>
  </si>
  <si>
    <t>004-ODN</t>
  </si>
  <si>
    <t>005-ODN</t>
  </si>
  <si>
    <t>006-ODN</t>
  </si>
  <si>
    <t>007-ODN</t>
  </si>
  <si>
    <t>008-ODN</t>
  </si>
  <si>
    <t>009-ODN</t>
  </si>
  <si>
    <t>010-ODN</t>
  </si>
  <si>
    <t>011-ODN</t>
  </si>
  <si>
    <t>Пледы CL HOME "Bamboo" 190гр/м2 с лентой атласной (100% Бамбуковая микрофибра )</t>
  </si>
  <si>
    <t>139-pbe</t>
  </si>
  <si>
    <t>223-pbe</t>
  </si>
  <si>
    <t>246-pbe</t>
  </si>
  <si>
    <t>280-PBE</t>
  </si>
  <si>
    <t>281-PBE</t>
  </si>
  <si>
    <t>282-PBE</t>
  </si>
  <si>
    <t>Cформирован  06.02.2024</t>
  </si>
  <si>
    <t>Цена без НДС, бел.руб.</t>
  </si>
  <si>
    <t>Цена с НДС 20%, бел.руб.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</si>
</sst>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8"/>
      <name val="Arial"/>
    </font>
    <font>
      <sz val="28"/>
      <color rgb="FF9F6500"/>
      <name val="Gabriola"/>
      <family val="5"/>
      <charset val="1"/>
    </font>
    <font>
      <sz val="12"/>
      <name val="Times New Roman"/>
      <family val="2"/>
    </font>
    <font>
      <i/>
      <sz val="14"/>
      <color rgb="FF9F6500"/>
      <name val="Times New Roman"/>
      <family val="1"/>
      <charset val="1"/>
    </font>
    <font>
      <b/>
      <i/>
      <sz val="14"/>
      <name val="Times New Roman"/>
      <family val="1"/>
      <charset val="1"/>
    </font>
    <font>
      <b/>
      <i/>
      <sz val="12"/>
      <name val="Times New Roman"/>
      <family val="1"/>
      <charset val="1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color theme="0"/>
      <name val="Arial"/>
      <family val="2"/>
      <charset val="204"/>
    </font>
    <font>
      <sz val="12"/>
      <color theme="0"/>
      <name val="Times New Roman"/>
      <family val="2"/>
    </font>
    <font>
      <b/>
      <i/>
      <sz val="12"/>
      <color theme="0"/>
      <name val="Times New Roman"/>
      <family val="1"/>
      <charset val="1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9D9D9"/>
        <bgColor auto="1"/>
      </patternFill>
    </fill>
    <fill>
      <patternFill patternType="solid">
        <fgColor rgb="FFF3F3F3"/>
        <bgColor auto="1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top" wrapText="1"/>
    </xf>
    <xf numFmtId="1" fontId="7" fillId="0" borderId="9" xfId="0" applyNumberFormat="1" applyFont="1" applyBorder="1" applyAlignment="1">
      <alignment horizontal="right" vertical="center" indent="2"/>
    </xf>
    <xf numFmtId="0" fontId="8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1" fontId="7" fillId="0" borderId="1" xfId="0" applyNumberFormat="1" applyFont="1" applyBorder="1" applyAlignment="1">
      <alignment horizontal="right" vertical="center" indent="2"/>
    </xf>
    <xf numFmtId="0" fontId="8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top" wrapText="1"/>
    </xf>
    <xf numFmtId="1" fontId="7" fillId="0" borderId="10" xfId="0" applyNumberFormat="1" applyFont="1" applyBorder="1" applyAlignment="1">
      <alignment horizontal="right" vertical="center" indent="2"/>
    </xf>
    <xf numFmtId="0" fontId="8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right"/>
    </xf>
    <xf numFmtId="2" fontId="8" fillId="0" borderId="1" xfId="0" applyNumberFormat="1" applyFont="1" applyBorder="1" applyAlignment="1">
      <alignment horizontal="center" vertical="center"/>
    </xf>
    <xf numFmtId="2" fontId="8" fillId="0" borderId="9" xfId="0" applyNumberFormat="1" applyFont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 indent="15"/>
    </xf>
    <xf numFmtId="2" fontId="6" fillId="3" borderId="1" xfId="0" applyNumberFormat="1" applyFont="1" applyFill="1" applyBorder="1" applyAlignment="1">
      <alignment horizontal="left" indent="2"/>
    </xf>
    <xf numFmtId="2" fontId="6" fillId="3" borderId="1" xfId="0" applyNumberFormat="1" applyFont="1" applyFill="1" applyBorder="1" applyAlignment="1">
      <alignment horizontal="left" vertical="center" indent="17"/>
    </xf>
    <xf numFmtId="2" fontId="6" fillId="3" borderId="1" xfId="0" applyNumberFormat="1" applyFont="1" applyFill="1" applyBorder="1" applyAlignment="1">
      <alignment horizontal="left" indent="3"/>
    </xf>
    <xf numFmtId="2" fontId="0" fillId="0" borderId="0" xfId="0" applyNumberFormat="1" applyAlignment="1">
      <alignment horizontal="left"/>
    </xf>
    <xf numFmtId="2" fontId="2" fillId="0" borderId="0" xfId="0" applyNumberFormat="1" applyFont="1" applyAlignment="1">
      <alignment horizontal="right"/>
    </xf>
    <xf numFmtId="2" fontId="5" fillId="2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left"/>
    </xf>
    <xf numFmtId="2" fontId="7" fillId="0" borderId="0" xfId="0" applyNumberFormat="1" applyFont="1" applyAlignment="1">
      <alignment horizontal="right"/>
    </xf>
    <xf numFmtId="2" fontId="9" fillId="0" borderId="1" xfId="0" applyNumberFormat="1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left" vertical="center" indent="15"/>
    </xf>
    <xf numFmtId="2" fontId="10" fillId="3" borderId="1" xfId="0" applyNumberFormat="1" applyFont="1" applyFill="1" applyBorder="1" applyAlignment="1">
      <alignment horizontal="left" indent="2"/>
    </xf>
    <xf numFmtId="2" fontId="10" fillId="3" borderId="1" xfId="0" applyNumberFormat="1" applyFont="1" applyFill="1" applyBorder="1" applyAlignment="1">
      <alignment horizontal="left" vertical="center" indent="17"/>
    </xf>
    <xf numFmtId="2" fontId="10" fillId="3" borderId="1" xfId="0" applyNumberFormat="1" applyFont="1" applyFill="1" applyBorder="1" applyAlignment="1">
      <alignment horizontal="left" indent="3"/>
    </xf>
    <xf numFmtId="2" fontId="11" fillId="0" borderId="0" xfId="0" applyNumberFormat="1" applyFont="1" applyAlignment="1">
      <alignment horizontal="left"/>
    </xf>
    <xf numFmtId="2" fontId="12" fillId="0" borderId="0" xfId="0" applyNumberFormat="1" applyFont="1" applyAlignment="1">
      <alignment horizontal="right"/>
    </xf>
    <xf numFmtId="2" fontId="13" fillId="2" borderId="1" xfId="0" applyNumberFormat="1" applyFont="1" applyFill="1" applyBorder="1" applyAlignment="1">
      <alignment horizontal="center" vertical="center" wrapText="1"/>
    </xf>
    <xf numFmtId="2" fontId="14" fillId="3" borderId="1" xfId="0" applyNumberFormat="1" applyFont="1" applyFill="1" applyBorder="1" applyAlignment="1">
      <alignment horizontal="left"/>
    </xf>
    <xf numFmtId="2" fontId="14" fillId="3" borderId="1" xfId="0" applyNumberFormat="1" applyFont="1" applyFill="1" applyBorder="1" applyAlignment="1">
      <alignment horizontal="left" vertical="center" indent="15"/>
    </xf>
    <xf numFmtId="2" fontId="15" fillId="0" borderId="1" xfId="0" applyNumberFormat="1" applyFont="1" applyBorder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center" vertical="center"/>
    </xf>
    <xf numFmtId="2" fontId="14" fillId="3" borderId="1" xfId="0" applyNumberFormat="1" applyFont="1" applyFill="1" applyBorder="1" applyAlignment="1">
      <alignment horizontal="left" indent="2"/>
    </xf>
    <xf numFmtId="2" fontId="14" fillId="3" borderId="1" xfId="0" applyNumberFormat="1" applyFont="1" applyFill="1" applyBorder="1" applyAlignment="1">
      <alignment horizontal="left" vertical="center" indent="17"/>
    </xf>
    <xf numFmtId="2" fontId="14" fillId="3" borderId="1" xfId="0" applyNumberFormat="1" applyFont="1" applyFill="1" applyBorder="1" applyAlignment="1">
      <alignment horizontal="left" indent="3"/>
    </xf>
    <xf numFmtId="2" fontId="16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 indent="15"/>
    </xf>
    <xf numFmtId="0" fontId="8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indent="2"/>
    </xf>
    <xf numFmtId="0" fontId="6" fillId="3" borderId="1" xfId="0" applyFont="1" applyFill="1" applyBorder="1" applyAlignment="1">
      <alignment horizontal="left" vertical="center" indent="17"/>
    </xf>
    <xf numFmtId="0" fontId="6" fillId="3" borderId="1" xfId="0" applyFont="1" applyFill="1" applyBorder="1" applyAlignment="1">
      <alignment horizontal="left" indent="3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yadi.sk/d/XudQluhK9_-Y1w" TargetMode="External"/><Relationship Id="rId21" Type="http://schemas.openxmlformats.org/officeDocument/2006/relationships/hyperlink" Target="https://yadi.sk/d/VbEbXHQ9Ko8m4g" TargetMode="External"/><Relationship Id="rId42" Type="http://schemas.openxmlformats.org/officeDocument/2006/relationships/hyperlink" Target="https://yadi.sk/i/aMUnuOV4cnctmg" TargetMode="External"/><Relationship Id="rId63" Type="http://schemas.openxmlformats.org/officeDocument/2006/relationships/hyperlink" Target="https://yadi.sk/i/DU7rouoFNp7AQA" TargetMode="External"/><Relationship Id="rId84" Type="http://schemas.openxmlformats.org/officeDocument/2006/relationships/image" Target="../media/image47.tmp"/><Relationship Id="rId138" Type="http://schemas.openxmlformats.org/officeDocument/2006/relationships/hyperlink" Target="https://yadi.sk/i/YUAXi-scBmkWIA" TargetMode="External"/><Relationship Id="rId159" Type="http://schemas.openxmlformats.org/officeDocument/2006/relationships/image" Target="../media/image87.jpeg"/><Relationship Id="rId170" Type="http://schemas.openxmlformats.org/officeDocument/2006/relationships/hyperlink" Target="https://yadi.sk/i/uLvErjH9WGsNfg" TargetMode="External"/><Relationship Id="rId191" Type="http://schemas.openxmlformats.org/officeDocument/2006/relationships/hyperlink" Target="https://yadi.sk/i/5BfvuSxrBvawIw" TargetMode="External"/><Relationship Id="rId205" Type="http://schemas.openxmlformats.org/officeDocument/2006/relationships/image" Target="../media/image111.tmp"/><Relationship Id="rId226" Type="http://schemas.openxmlformats.org/officeDocument/2006/relationships/hyperlink" Target="https://yadi.sk/i/nqHcgpoqzlaKeQ" TargetMode="External"/><Relationship Id="rId247" Type="http://schemas.openxmlformats.org/officeDocument/2006/relationships/hyperlink" Target="https://yadi.sk/i/uEov1YsYfhobwA" TargetMode="External"/><Relationship Id="rId107" Type="http://schemas.openxmlformats.org/officeDocument/2006/relationships/image" Target="../media/image59.tmp"/><Relationship Id="rId11" Type="http://schemas.openxmlformats.org/officeDocument/2006/relationships/image" Target="../media/image7.tmp"/><Relationship Id="rId32" Type="http://schemas.openxmlformats.org/officeDocument/2006/relationships/image" Target="../media/image19.jpeg"/><Relationship Id="rId53" Type="http://schemas.openxmlformats.org/officeDocument/2006/relationships/hyperlink" Target="https://yadi.sk/i/OVJleFyIPyv6iQ" TargetMode="External"/><Relationship Id="rId74" Type="http://schemas.openxmlformats.org/officeDocument/2006/relationships/image" Target="../media/image42.tmp"/><Relationship Id="rId128" Type="http://schemas.openxmlformats.org/officeDocument/2006/relationships/image" Target="../media/image70.tmp"/><Relationship Id="rId149" Type="http://schemas.openxmlformats.org/officeDocument/2006/relationships/hyperlink" Target="https://yadi.sk/d/mk7FFcfkZP7hug" TargetMode="External"/><Relationship Id="rId5" Type="http://schemas.openxmlformats.org/officeDocument/2006/relationships/image" Target="../media/image4.tmp"/><Relationship Id="rId95" Type="http://schemas.openxmlformats.org/officeDocument/2006/relationships/image" Target="../media/image53.tmp"/><Relationship Id="rId160" Type="http://schemas.openxmlformats.org/officeDocument/2006/relationships/hyperlink" Target="https://yadi.sk/i/8yun6DRxrgAdIw" TargetMode="External"/><Relationship Id="rId181" Type="http://schemas.openxmlformats.org/officeDocument/2006/relationships/image" Target="../media/image98.tmp"/><Relationship Id="rId216" Type="http://schemas.openxmlformats.org/officeDocument/2006/relationships/hyperlink" Target="https://yadi.sk/i/3DXgDUx-o-WkgQ" TargetMode="External"/><Relationship Id="rId237" Type="http://schemas.openxmlformats.org/officeDocument/2006/relationships/hyperlink" Target="https://yadi.sk/i/qnuXpfc5VeqABg" TargetMode="External"/><Relationship Id="rId258" Type="http://schemas.openxmlformats.org/officeDocument/2006/relationships/hyperlink" Target="https://yadi.sk/i/rXVcEok_fr7UVA" TargetMode="External"/><Relationship Id="rId22" Type="http://schemas.openxmlformats.org/officeDocument/2006/relationships/image" Target="../media/image13.tmp"/><Relationship Id="rId43" Type="http://schemas.openxmlformats.org/officeDocument/2006/relationships/image" Target="../media/image25.tmp"/><Relationship Id="rId64" Type="http://schemas.openxmlformats.org/officeDocument/2006/relationships/image" Target="../media/image36.tmp"/><Relationship Id="rId118" Type="http://schemas.openxmlformats.org/officeDocument/2006/relationships/image" Target="../media/image65.tmp"/><Relationship Id="rId139" Type="http://schemas.openxmlformats.org/officeDocument/2006/relationships/image" Target="../media/image76.tmp"/><Relationship Id="rId85" Type="http://schemas.openxmlformats.org/officeDocument/2006/relationships/hyperlink" Target="https://yadi.sk/i/clKQAWhi5XGB0A" TargetMode="External"/><Relationship Id="rId150" Type="http://schemas.openxmlformats.org/officeDocument/2006/relationships/image" Target="../media/image82.tmp"/><Relationship Id="rId171" Type="http://schemas.openxmlformats.org/officeDocument/2006/relationships/image" Target="../media/image93.tmp"/><Relationship Id="rId192" Type="http://schemas.openxmlformats.org/officeDocument/2006/relationships/image" Target="../media/image104.tmp"/><Relationship Id="rId206" Type="http://schemas.openxmlformats.org/officeDocument/2006/relationships/hyperlink" Target="https://yadi.sk/i/NNrRtsZW3l79Ow" TargetMode="External"/><Relationship Id="rId227" Type="http://schemas.openxmlformats.org/officeDocument/2006/relationships/image" Target="../media/image122.tmp"/><Relationship Id="rId248" Type="http://schemas.openxmlformats.org/officeDocument/2006/relationships/image" Target="../media/image133.tmp"/><Relationship Id="rId12" Type="http://schemas.openxmlformats.org/officeDocument/2006/relationships/hyperlink" Target="https://yadi.sk/d/qJQR_U62dAR3lQ" TargetMode="External"/><Relationship Id="rId33" Type="http://schemas.openxmlformats.org/officeDocument/2006/relationships/hyperlink" Target="https://yadi.sk/i/Ek3ORN1gfjRv8A" TargetMode="External"/><Relationship Id="rId108" Type="http://schemas.openxmlformats.org/officeDocument/2006/relationships/hyperlink" Target="https://yadi.sk/d/j17BWp99mT9jzg" TargetMode="External"/><Relationship Id="rId129" Type="http://schemas.openxmlformats.org/officeDocument/2006/relationships/hyperlink" Target="https://yadi.sk/d/RsUqH5cjG51DRA" TargetMode="External"/><Relationship Id="rId54" Type="http://schemas.openxmlformats.org/officeDocument/2006/relationships/image" Target="../media/image31.tmp"/><Relationship Id="rId75" Type="http://schemas.openxmlformats.org/officeDocument/2006/relationships/hyperlink" Target="https://yadi.sk/i/o2bU8lWma0Ov_Q" TargetMode="External"/><Relationship Id="rId96" Type="http://schemas.openxmlformats.org/officeDocument/2006/relationships/hyperlink" Target="https://yadi.sk/i/-BiOoSopwyoxww" TargetMode="External"/><Relationship Id="rId140" Type="http://schemas.openxmlformats.org/officeDocument/2006/relationships/hyperlink" Target="https://yadi.sk/i/fNQOwKH3DT3EvQ" TargetMode="External"/><Relationship Id="rId161" Type="http://schemas.openxmlformats.org/officeDocument/2006/relationships/image" Target="../media/image88.tmp"/><Relationship Id="rId182" Type="http://schemas.openxmlformats.org/officeDocument/2006/relationships/hyperlink" Target="https://yadi.sk/i/7b8Fzvf_zkRfQg" TargetMode="External"/><Relationship Id="rId217" Type="http://schemas.openxmlformats.org/officeDocument/2006/relationships/image" Target="../media/image117.tmp"/><Relationship Id="rId1" Type="http://schemas.openxmlformats.org/officeDocument/2006/relationships/image" Target="../media/image1.png"/><Relationship Id="rId6" Type="http://schemas.openxmlformats.org/officeDocument/2006/relationships/hyperlink" Target="https://yadi.sk/i/63rzZ5dDdQ3LSQ" TargetMode="External"/><Relationship Id="rId212" Type="http://schemas.openxmlformats.org/officeDocument/2006/relationships/hyperlink" Target="https://yadi.sk/i/dZL6u2D5fWugQQ" TargetMode="External"/><Relationship Id="rId233" Type="http://schemas.openxmlformats.org/officeDocument/2006/relationships/hyperlink" Target="https://yadi.sk/d/4FrZfH6GqSzW3g" TargetMode="External"/><Relationship Id="rId238" Type="http://schemas.openxmlformats.org/officeDocument/2006/relationships/image" Target="../media/image128.tmp"/><Relationship Id="rId254" Type="http://schemas.openxmlformats.org/officeDocument/2006/relationships/hyperlink" Target="https://yadi.sk/i/mMutnY9c-LPa4A" TargetMode="External"/><Relationship Id="rId259" Type="http://schemas.openxmlformats.org/officeDocument/2006/relationships/image" Target="../media/image139.tmp"/><Relationship Id="rId23" Type="http://schemas.openxmlformats.org/officeDocument/2006/relationships/hyperlink" Target="https://yadi.sk/d/2Z1b6kqsQ31Xfg" TargetMode="External"/><Relationship Id="rId28" Type="http://schemas.openxmlformats.org/officeDocument/2006/relationships/hyperlink" Target="https://yadi.sk/i/KHmJp6Nz18094A" TargetMode="External"/><Relationship Id="rId49" Type="http://schemas.openxmlformats.org/officeDocument/2006/relationships/hyperlink" Target="https://yadi.sk/i/NmbkH91OGfOn9g" TargetMode="External"/><Relationship Id="rId114" Type="http://schemas.openxmlformats.org/officeDocument/2006/relationships/image" Target="../media/image63.jpeg"/><Relationship Id="rId119" Type="http://schemas.openxmlformats.org/officeDocument/2006/relationships/hyperlink" Target="https://yadi.sk/d/-s8P6-MiuHaPow" TargetMode="External"/><Relationship Id="rId44" Type="http://schemas.openxmlformats.org/officeDocument/2006/relationships/hyperlink" Target="https://yadi.sk/i/-yspkqBe9BKEJw" TargetMode="External"/><Relationship Id="rId60" Type="http://schemas.openxmlformats.org/officeDocument/2006/relationships/image" Target="../media/image34.tmp"/><Relationship Id="rId65" Type="http://schemas.openxmlformats.org/officeDocument/2006/relationships/hyperlink" Target="https://yadi.sk/i/VtnsrEpVz-p-Rg" TargetMode="External"/><Relationship Id="rId81" Type="http://schemas.openxmlformats.org/officeDocument/2006/relationships/hyperlink" Target="https://yadi.sk/d/iSBsDoffuKN4vw" TargetMode="External"/><Relationship Id="rId86" Type="http://schemas.openxmlformats.org/officeDocument/2006/relationships/image" Target="../media/image48.tmp"/><Relationship Id="rId130" Type="http://schemas.openxmlformats.org/officeDocument/2006/relationships/image" Target="../media/image71.tmp"/><Relationship Id="rId135" Type="http://schemas.openxmlformats.org/officeDocument/2006/relationships/image" Target="../media/image74.jpeg"/><Relationship Id="rId151" Type="http://schemas.openxmlformats.org/officeDocument/2006/relationships/hyperlink" Target="https://yadi.sk/d/zPD0-8eYF0dOfg" TargetMode="External"/><Relationship Id="rId156" Type="http://schemas.openxmlformats.org/officeDocument/2006/relationships/image" Target="../media/image85.tmp"/><Relationship Id="rId177" Type="http://schemas.openxmlformats.org/officeDocument/2006/relationships/image" Target="../media/image96.tmp"/><Relationship Id="rId198" Type="http://schemas.openxmlformats.org/officeDocument/2006/relationships/image" Target="../media/image107.tmp"/><Relationship Id="rId172" Type="http://schemas.openxmlformats.org/officeDocument/2006/relationships/hyperlink" Target="https://yadi.sk/i/5rn4HHtFzNssyg" TargetMode="External"/><Relationship Id="rId193" Type="http://schemas.openxmlformats.org/officeDocument/2006/relationships/hyperlink" Target="https://yadi.sk/i/k3A-fvh2812BLQ" TargetMode="External"/><Relationship Id="rId202" Type="http://schemas.openxmlformats.org/officeDocument/2006/relationships/image" Target="../media/image109.tmp"/><Relationship Id="rId207" Type="http://schemas.openxmlformats.org/officeDocument/2006/relationships/image" Target="../media/image112.tmp"/><Relationship Id="rId223" Type="http://schemas.openxmlformats.org/officeDocument/2006/relationships/image" Target="../media/image120.tmp"/><Relationship Id="rId228" Type="http://schemas.openxmlformats.org/officeDocument/2006/relationships/image" Target="../media/image123.jpeg"/><Relationship Id="rId244" Type="http://schemas.openxmlformats.org/officeDocument/2006/relationships/image" Target="../media/image131.tmp"/><Relationship Id="rId249" Type="http://schemas.openxmlformats.org/officeDocument/2006/relationships/hyperlink" Target="https://yadi.sk/i/dELuDMuuBIh_Pg" TargetMode="External"/><Relationship Id="rId13" Type="http://schemas.openxmlformats.org/officeDocument/2006/relationships/image" Target="../media/image8.tmp"/><Relationship Id="rId18" Type="http://schemas.openxmlformats.org/officeDocument/2006/relationships/hyperlink" Target="https://yadi.sk/d/phHc3GaffPkn0w" TargetMode="External"/><Relationship Id="rId39" Type="http://schemas.openxmlformats.org/officeDocument/2006/relationships/image" Target="../media/image23.tmp"/><Relationship Id="rId109" Type="http://schemas.openxmlformats.org/officeDocument/2006/relationships/image" Target="../media/image60.tmp"/><Relationship Id="rId260" Type="http://schemas.openxmlformats.org/officeDocument/2006/relationships/hyperlink" Target="https://yadi.sk/i/Z-K26CVt5Wdftg" TargetMode="External"/><Relationship Id="rId34" Type="http://schemas.openxmlformats.org/officeDocument/2006/relationships/image" Target="../media/image20.tmp"/><Relationship Id="rId50" Type="http://schemas.openxmlformats.org/officeDocument/2006/relationships/image" Target="../media/image29.tmp"/><Relationship Id="rId55" Type="http://schemas.openxmlformats.org/officeDocument/2006/relationships/hyperlink" Target="https://yadi.sk/i/D79P9dP5Es11YQ" TargetMode="External"/><Relationship Id="rId76" Type="http://schemas.openxmlformats.org/officeDocument/2006/relationships/image" Target="../media/image43.tmp"/><Relationship Id="rId97" Type="http://schemas.openxmlformats.org/officeDocument/2006/relationships/image" Target="../media/image54.tmp"/><Relationship Id="rId104" Type="http://schemas.openxmlformats.org/officeDocument/2006/relationships/hyperlink" Target="https://yadi.sk/i/WwVVGx2WYtHtqg" TargetMode="External"/><Relationship Id="rId120" Type="http://schemas.openxmlformats.org/officeDocument/2006/relationships/image" Target="../media/image66.tmp"/><Relationship Id="rId125" Type="http://schemas.openxmlformats.org/officeDocument/2006/relationships/hyperlink" Target="https://yadi.sk/d/tzFzcm9yIEUURQ" TargetMode="External"/><Relationship Id="rId141" Type="http://schemas.openxmlformats.org/officeDocument/2006/relationships/image" Target="../media/image77.tmp"/><Relationship Id="rId146" Type="http://schemas.openxmlformats.org/officeDocument/2006/relationships/image" Target="../media/image80.tmp"/><Relationship Id="rId167" Type="http://schemas.openxmlformats.org/officeDocument/2006/relationships/image" Target="../media/image91.tmp"/><Relationship Id="rId188" Type="http://schemas.openxmlformats.org/officeDocument/2006/relationships/image" Target="../media/image102.tmp"/><Relationship Id="rId7" Type="http://schemas.openxmlformats.org/officeDocument/2006/relationships/image" Target="../media/image5.tmp"/><Relationship Id="rId71" Type="http://schemas.openxmlformats.org/officeDocument/2006/relationships/image" Target="../media/image40.tmp"/><Relationship Id="rId92" Type="http://schemas.openxmlformats.org/officeDocument/2006/relationships/hyperlink" Target="https://yadi.sk/i/PStCEc82AVILzA" TargetMode="External"/><Relationship Id="rId162" Type="http://schemas.openxmlformats.org/officeDocument/2006/relationships/hyperlink" Target="https://yadi.sk/i/09SoxuaEpXOaiQ" TargetMode="External"/><Relationship Id="rId183" Type="http://schemas.openxmlformats.org/officeDocument/2006/relationships/image" Target="../media/image99.tmp"/><Relationship Id="rId213" Type="http://schemas.openxmlformats.org/officeDocument/2006/relationships/image" Target="../media/image115.tmp"/><Relationship Id="rId218" Type="http://schemas.openxmlformats.org/officeDocument/2006/relationships/hyperlink" Target="https://yadi.sk/i/WoqkKw1U8wvkcA" TargetMode="External"/><Relationship Id="rId234" Type="http://schemas.openxmlformats.org/officeDocument/2006/relationships/image" Target="../media/image126.tmp"/><Relationship Id="rId239" Type="http://schemas.openxmlformats.org/officeDocument/2006/relationships/hyperlink" Target="https://yadi.sk/i/SEb1VmKI1fOUQA" TargetMode="External"/><Relationship Id="rId2" Type="http://schemas.openxmlformats.org/officeDocument/2006/relationships/image" Target="../media/image2.png"/><Relationship Id="rId29" Type="http://schemas.openxmlformats.org/officeDocument/2006/relationships/image" Target="../media/image17.tmp"/><Relationship Id="rId250" Type="http://schemas.openxmlformats.org/officeDocument/2006/relationships/image" Target="../media/image134.tmp"/><Relationship Id="rId255" Type="http://schemas.openxmlformats.org/officeDocument/2006/relationships/image" Target="../media/image137.tmp"/><Relationship Id="rId24" Type="http://schemas.openxmlformats.org/officeDocument/2006/relationships/image" Target="../media/image14.tmp"/><Relationship Id="rId40" Type="http://schemas.openxmlformats.org/officeDocument/2006/relationships/hyperlink" Target="https://yadi.sk/i/5nwGxTkyz8VMpQ" TargetMode="External"/><Relationship Id="rId45" Type="http://schemas.openxmlformats.org/officeDocument/2006/relationships/image" Target="../media/image26.tmp"/><Relationship Id="rId66" Type="http://schemas.openxmlformats.org/officeDocument/2006/relationships/image" Target="../media/image37.tmp"/><Relationship Id="rId87" Type="http://schemas.openxmlformats.org/officeDocument/2006/relationships/hyperlink" Target="https://yadi.sk/i/8PiH8_j65bBa3A" TargetMode="External"/><Relationship Id="rId110" Type="http://schemas.openxmlformats.org/officeDocument/2006/relationships/hyperlink" Target="https://yadi.sk/d/ErV_3GOZi-SK8g" TargetMode="External"/><Relationship Id="rId115" Type="http://schemas.openxmlformats.org/officeDocument/2006/relationships/hyperlink" Target="https://yadi.sk/d/wbIGSWgN--UVrw" TargetMode="External"/><Relationship Id="rId131" Type="http://schemas.openxmlformats.org/officeDocument/2006/relationships/hyperlink" Target="https://yadi.sk/d/kCxLVjWvralkOA" TargetMode="External"/><Relationship Id="rId136" Type="http://schemas.openxmlformats.org/officeDocument/2006/relationships/hyperlink" Target="https://yadi.sk/i/qVeHiNkE8W_soQ" TargetMode="External"/><Relationship Id="rId157" Type="http://schemas.openxmlformats.org/officeDocument/2006/relationships/hyperlink" Target="https://yadi.sk/d/WXCkhME8YOTZsQ" TargetMode="External"/><Relationship Id="rId178" Type="http://schemas.openxmlformats.org/officeDocument/2006/relationships/hyperlink" Target="https://yadi.sk/i/OOnI10z175wN-Q" TargetMode="External"/><Relationship Id="rId61" Type="http://schemas.openxmlformats.org/officeDocument/2006/relationships/hyperlink" Target="https://yadi.sk/i/mqd1uZQEKhJ0Dg" TargetMode="External"/><Relationship Id="rId82" Type="http://schemas.openxmlformats.org/officeDocument/2006/relationships/image" Target="../media/image46.tmp"/><Relationship Id="rId152" Type="http://schemas.openxmlformats.org/officeDocument/2006/relationships/image" Target="../media/image83.tmp"/><Relationship Id="rId173" Type="http://schemas.openxmlformats.org/officeDocument/2006/relationships/image" Target="../media/image94.tmp"/><Relationship Id="rId194" Type="http://schemas.openxmlformats.org/officeDocument/2006/relationships/image" Target="../media/image105.tmp"/><Relationship Id="rId199" Type="http://schemas.openxmlformats.org/officeDocument/2006/relationships/hyperlink" Target="https://yadi.sk/i/gMnVlwqh9bZJpQ" TargetMode="External"/><Relationship Id="rId203" Type="http://schemas.openxmlformats.org/officeDocument/2006/relationships/image" Target="../media/image110.jpeg"/><Relationship Id="rId208" Type="http://schemas.openxmlformats.org/officeDocument/2006/relationships/hyperlink" Target="https://yadi.sk/i/FqCMudvt2dtPFQ" TargetMode="External"/><Relationship Id="rId229" Type="http://schemas.openxmlformats.org/officeDocument/2006/relationships/hyperlink" Target="https://yadi.sk/i/nwMLUv-MHfH6oQ" TargetMode="External"/><Relationship Id="rId19" Type="http://schemas.openxmlformats.org/officeDocument/2006/relationships/image" Target="../media/image11.tmp"/><Relationship Id="rId224" Type="http://schemas.openxmlformats.org/officeDocument/2006/relationships/hyperlink" Target="https://yadi.sk/i/G0P3tm9rRv7_rQ" TargetMode="External"/><Relationship Id="rId240" Type="http://schemas.openxmlformats.org/officeDocument/2006/relationships/image" Target="../media/image129.tmp"/><Relationship Id="rId245" Type="http://schemas.openxmlformats.org/officeDocument/2006/relationships/hyperlink" Target="https://yadi.sk/i/92FdDnh_IKBsJA" TargetMode="External"/><Relationship Id="rId261" Type="http://schemas.openxmlformats.org/officeDocument/2006/relationships/image" Target="../media/image140.tmp"/><Relationship Id="rId14" Type="http://schemas.openxmlformats.org/officeDocument/2006/relationships/hyperlink" Target="https://yadi.sk/i/_jCG5nZap5ASKA" TargetMode="External"/><Relationship Id="rId30" Type="http://schemas.openxmlformats.org/officeDocument/2006/relationships/hyperlink" Target="https://yadi.sk/i/x8mBbtxt0PFRJg" TargetMode="External"/><Relationship Id="rId35" Type="http://schemas.openxmlformats.org/officeDocument/2006/relationships/image" Target="../media/image21.jpeg"/><Relationship Id="rId56" Type="http://schemas.openxmlformats.org/officeDocument/2006/relationships/image" Target="../media/image32.tmp"/><Relationship Id="rId77" Type="http://schemas.openxmlformats.org/officeDocument/2006/relationships/hyperlink" Target="https://yadi.sk/i/XKozBJNrBOj5wQ" TargetMode="External"/><Relationship Id="rId100" Type="http://schemas.openxmlformats.org/officeDocument/2006/relationships/hyperlink" Target="https://yadi.sk/i/ZSi9l_vB6RZ9BA" TargetMode="External"/><Relationship Id="rId105" Type="http://schemas.openxmlformats.org/officeDocument/2006/relationships/image" Target="../media/image58.tmp"/><Relationship Id="rId126" Type="http://schemas.openxmlformats.org/officeDocument/2006/relationships/image" Target="../media/image69.tmp"/><Relationship Id="rId147" Type="http://schemas.openxmlformats.org/officeDocument/2006/relationships/hyperlink" Target="https://yadi.sk/i/GyITQ0wrL00Vhw" TargetMode="External"/><Relationship Id="rId168" Type="http://schemas.openxmlformats.org/officeDocument/2006/relationships/hyperlink" Target="https://yadi.sk/i/02w3O4bXD-m2Gg" TargetMode="External"/><Relationship Id="rId8" Type="http://schemas.openxmlformats.org/officeDocument/2006/relationships/hyperlink" Target="https://yadi.sk/d/NGTaWrsrDvJIrA" TargetMode="External"/><Relationship Id="rId51" Type="http://schemas.openxmlformats.org/officeDocument/2006/relationships/hyperlink" Target="https://yadi.sk/i/cAQW-LUffDz4Nw" TargetMode="External"/><Relationship Id="rId72" Type="http://schemas.openxmlformats.org/officeDocument/2006/relationships/image" Target="../media/image41.jpeg"/><Relationship Id="rId93" Type="http://schemas.openxmlformats.org/officeDocument/2006/relationships/image" Target="../media/image52.tmp"/><Relationship Id="rId98" Type="http://schemas.openxmlformats.org/officeDocument/2006/relationships/hyperlink" Target="https://yadi.sk/i/Vrkrtm8aoUd-rw" TargetMode="External"/><Relationship Id="rId121" Type="http://schemas.openxmlformats.org/officeDocument/2006/relationships/hyperlink" Target="https://yadi.sk/d/eSALFiRsw551ng" TargetMode="External"/><Relationship Id="rId142" Type="http://schemas.openxmlformats.org/officeDocument/2006/relationships/hyperlink" Target="https://yadi.sk/i/NT07tBs8Op2vew" TargetMode="External"/><Relationship Id="rId163" Type="http://schemas.openxmlformats.org/officeDocument/2006/relationships/image" Target="../media/image89.tmp"/><Relationship Id="rId184" Type="http://schemas.openxmlformats.org/officeDocument/2006/relationships/image" Target="../media/image100.jpeg"/><Relationship Id="rId189" Type="http://schemas.openxmlformats.org/officeDocument/2006/relationships/hyperlink" Target="https://yadi.sk/i/vrA33c-H5sDmgQ" TargetMode="External"/><Relationship Id="rId219" Type="http://schemas.openxmlformats.org/officeDocument/2006/relationships/image" Target="../media/image118.tmp"/><Relationship Id="rId3" Type="http://schemas.openxmlformats.org/officeDocument/2006/relationships/image" Target="../media/image3.jpeg"/><Relationship Id="rId214" Type="http://schemas.openxmlformats.org/officeDocument/2006/relationships/hyperlink" Target="https://yadi.sk/i/O0slzUKYpZ1C8A" TargetMode="External"/><Relationship Id="rId230" Type="http://schemas.openxmlformats.org/officeDocument/2006/relationships/image" Target="../media/image124.tmp"/><Relationship Id="rId235" Type="http://schemas.openxmlformats.org/officeDocument/2006/relationships/hyperlink" Target="https://yadi.sk/i/OWij14FYUflXYw" TargetMode="External"/><Relationship Id="rId251" Type="http://schemas.openxmlformats.org/officeDocument/2006/relationships/image" Target="../media/image135.jpeg"/><Relationship Id="rId256" Type="http://schemas.openxmlformats.org/officeDocument/2006/relationships/hyperlink" Target="https://yadi.sk/i/ETQ3QuCQ0lARcw" TargetMode="External"/><Relationship Id="rId25" Type="http://schemas.openxmlformats.org/officeDocument/2006/relationships/hyperlink" Target="https://yadi.sk/d/92wHK9nnBw6rBQ" TargetMode="External"/><Relationship Id="rId46" Type="http://schemas.openxmlformats.org/officeDocument/2006/relationships/hyperlink" Target="https://yadi.sk/d/av5IoohU3KjyNA" TargetMode="External"/><Relationship Id="rId67" Type="http://schemas.openxmlformats.org/officeDocument/2006/relationships/image" Target="../media/image38.jpeg"/><Relationship Id="rId116" Type="http://schemas.openxmlformats.org/officeDocument/2006/relationships/image" Target="../media/image64.tmp"/><Relationship Id="rId137" Type="http://schemas.openxmlformats.org/officeDocument/2006/relationships/image" Target="../media/image75.tmp"/><Relationship Id="rId158" Type="http://schemas.openxmlformats.org/officeDocument/2006/relationships/image" Target="../media/image86.tmp"/><Relationship Id="rId20" Type="http://schemas.openxmlformats.org/officeDocument/2006/relationships/image" Target="../media/image12.jpeg"/><Relationship Id="rId41" Type="http://schemas.openxmlformats.org/officeDocument/2006/relationships/image" Target="../media/image24.tmp"/><Relationship Id="rId62" Type="http://schemas.openxmlformats.org/officeDocument/2006/relationships/image" Target="../media/image35.tmp"/><Relationship Id="rId83" Type="http://schemas.openxmlformats.org/officeDocument/2006/relationships/hyperlink" Target="https://yadi.sk/i/KcWzkI-GRYEezw" TargetMode="External"/><Relationship Id="rId88" Type="http://schemas.openxmlformats.org/officeDocument/2006/relationships/image" Target="../media/image49.tmp"/><Relationship Id="rId111" Type="http://schemas.openxmlformats.org/officeDocument/2006/relationships/image" Target="../media/image61.tmp"/><Relationship Id="rId132" Type="http://schemas.openxmlformats.org/officeDocument/2006/relationships/image" Target="../media/image72.tmp"/><Relationship Id="rId153" Type="http://schemas.openxmlformats.org/officeDocument/2006/relationships/hyperlink" Target="https://yadi.sk/d/PpXFgqRl2YG2fg" TargetMode="External"/><Relationship Id="rId174" Type="http://schemas.openxmlformats.org/officeDocument/2006/relationships/hyperlink" Target="https://yadi.sk/i/dpUY5zIruNtiUA" TargetMode="External"/><Relationship Id="rId179" Type="http://schemas.openxmlformats.org/officeDocument/2006/relationships/image" Target="../media/image97.tmp"/><Relationship Id="rId195" Type="http://schemas.openxmlformats.org/officeDocument/2006/relationships/hyperlink" Target="https://yadi.sk/i/WFsnv03jHAFzpQ" TargetMode="External"/><Relationship Id="rId209" Type="http://schemas.openxmlformats.org/officeDocument/2006/relationships/image" Target="../media/image113.tmp"/><Relationship Id="rId190" Type="http://schemas.openxmlformats.org/officeDocument/2006/relationships/image" Target="../media/image103.tmp"/><Relationship Id="rId204" Type="http://schemas.openxmlformats.org/officeDocument/2006/relationships/hyperlink" Target="https://yadi.sk/i/X96SLASIk7zr5A" TargetMode="External"/><Relationship Id="rId220" Type="http://schemas.openxmlformats.org/officeDocument/2006/relationships/hyperlink" Target="https://yadi.sk/i/ZXuIX6_Yy9k5AQ" TargetMode="External"/><Relationship Id="rId225" Type="http://schemas.openxmlformats.org/officeDocument/2006/relationships/image" Target="../media/image121.tmp"/><Relationship Id="rId241" Type="http://schemas.openxmlformats.org/officeDocument/2006/relationships/hyperlink" Target="https://yadi.sk/i/eg-y0EX-opm8dA" TargetMode="External"/><Relationship Id="rId246" Type="http://schemas.openxmlformats.org/officeDocument/2006/relationships/image" Target="../media/image132.tmp"/><Relationship Id="rId15" Type="http://schemas.openxmlformats.org/officeDocument/2006/relationships/image" Target="../media/image9.tmp"/><Relationship Id="rId36" Type="http://schemas.openxmlformats.org/officeDocument/2006/relationships/hyperlink" Target="https://yadi.sk/i/IyrVkV3lUJFvbw" TargetMode="External"/><Relationship Id="rId57" Type="http://schemas.openxmlformats.org/officeDocument/2006/relationships/hyperlink" Target="https://yadi.sk/i/grYWrFWFk6nLBA" TargetMode="External"/><Relationship Id="rId106" Type="http://schemas.openxmlformats.org/officeDocument/2006/relationships/hyperlink" Target="https://yadi.sk/d/34FUIgNpEXDoXw" TargetMode="External"/><Relationship Id="rId127" Type="http://schemas.openxmlformats.org/officeDocument/2006/relationships/hyperlink" Target="https://yadi.sk/d/v4ao5JUArrTRAg" TargetMode="External"/><Relationship Id="rId262" Type="http://schemas.openxmlformats.org/officeDocument/2006/relationships/hyperlink" Target="https://yadi.sk/i/DhuEDClSxbrJTw" TargetMode="External"/><Relationship Id="rId10" Type="http://schemas.openxmlformats.org/officeDocument/2006/relationships/hyperlink" Target="https://yadi.sk/i/XH3PEbTKUENBzw" TargetMode="External"/><Relationship Id="rId31" Type="http://schemas.openxmlformats.org/officeDocument/2006/relationships/image" Target="../media/image18.tmp"/><Relationship Id="rId52" Type="http://schemas.openxmlformats.org/officeDocument/2006/relationships/image" Target="../media/image30.tmp"/><Relationship Id="rId73" Type="http://schemas.openxmlformats.org/officeDocument/2006/relationships/hyperlink" Target="https://yadi.sk/i/cAOVuAOWFZSvKA" TargetMode="External"/><Relationship Id="rId78" Type="http://schemas.openxmlformats.org/officeDocument/2006/relationships/image" Target="../media/image44.tmp"/><Relationship Id="rId94" Type="http://schemas.openxmlformats.org/officeDocument/2006/relationships/hyperlink" Target="https://yadi.sk/i/8y4xu1H043mWYA" TargetMode="External"/><Relationship Id="rId99" Type="http://schemas.openxmlformats.org/officeDocument/2006/relationships/image" Target="../media/image55.tmp"/><Relationship Id="rId101" Type="http://schemas.openxmlformats.org/officeDocument/2006/relationships/image" Target="../media/image56.tmp"/><Relationship Id="rId122" Type="http://schemas.openxmlformats.org/officeDocument/2006/relationships/image" Target="../media/image67.tmp"/><Relationship Id="rId143" Type="http://schemas.openxmlformats.org/officeDocument/2006/relationships/image" Target="../media/image78.tmp"/><Relationship Id="rId148" Type="http://schemas.openxmlformats.org/officeDocument/2006/relationships/image" Target="../media/image81.tmp"/><Relationship Id="rId164" Type="http://schemas.openxmlformats.org/officeDocument/2006/relationships/hyperlink" Target="https://yadi.sk/i/DR4fypuJavTXMA" TargetMode="External"/><Relationship Id="rId169" Type="http://schemas.openxmlformats.org/officeDocument/2006/relationships/image" Target="../media/image92.tmp"/><Relationship Id="rId185" Type="http://schemas.openxmlformats.org/officeDocument/2006/relationships/hyperlink" Target="https://yadi.sk/d/kQmS8UjOg3kJHg" TargetMode="External"/><Relationship Id="rId4" Type="http://schemas.openxmlformats.org/officeDocument/2006/relationships/hyperlink" Target="https://yadi.sk/i/sGbpUGmbxBGCng" TargetMode="External"/><Relationship Id="rId9" Type="http://schemas.openxmlformats.org/officeDocument/2006/relationships/image" Target="../media/image6.tmp"/><Relationship Id="rId180" Type="http://schemas.openxmlformats.org/officeDocument/2006/relationships/hyperlink" Target="https://yadi.sk/i/BA_RT00y1NhS7Q" TargetMode="External"/><Relationship Id="rId210" Type="http://schemas.openxmlformats.org/officeDocument/2006/relationships/hyperlink" Target="https://yadi.sk/i/lYh3ijShxV50Jg" TargetMode="External"/><Relationship Id="rId215" Type="http://schemas.openxmlformats.org/officeDocument/2006/relationships/image" Target="../media/image116.tmp"/><Relationship Id="rId236" Type="http://schemas.openxmlformats.org/officeDocument/2006/relationships/image" Target="../media/image127.tmp"/><Relationship Id="rId257" Type="http://schemas.openxmlformats.org/officeDocument/2006/relationships/image" Target="../media/image138.tmp"/><Relationship Id="rId26" Type="http://schemas.openxmlformats.org/officeDocument/2006/relationships/image" Target="../media/image15.tmp"/><Relationship Id="rId231" Type="http://schemas.openxmlformats.org/officeDocument/2006/relationships/hyperlink" Target="https://yadi.sk/i/ZGLADckMvyl7Kg" TargetMode="External"/><Relationship Id="rId252" Type="http://schemas.openxmlformats.org/officeDocument/2006/relationships/hyperlink" Target="https://yadi.sk/i/OOFewIqQIea2Pw" TargetMode="External"/><Relationship Id="rId47" Type="http://schemas.openxmlformats.org/officeDocument/2006/relationships/image" Target="../media/image27.tmp"/><Relationship Id="rId68" Type="http://schemas.openxmlformats.org/officeDocument/2006/relationships/hyperlink" Target="https://yadi.sk/d/okGwbAzP_PzjYg" TargetMode="External"/><Relationship Id="rId89" Type="http://schemas.openxmlformats.org/officeDocument/2006/relationships/image" Target="../media/image50.jpeg"/><Relationship Id="rId112" Type="http://schemas.openxmlformats.org/officeDocument/2006/relationships/hyperlink" Target="https://yadi.sk/d/s6dwPbA6uJgF3A" TargetMode="External"/><Relationship Id="rId133" Type="http://schemas.openxmlformats.org/officeDocument/2006/relationships/hyperlink" Target="https://yadi.sk/i/TnB4atO5orFJVw" TargetMode="External"/><Relationship Id="rId154" Type="http://schemas.openxmlformats.org/officeDocument/2006/relationships/image" Target="../media/image84.tmp"/><Relationship Id="rId175" Type="http://schemas.openxmlformats.org/officeDocument/2006/relationships/image" Target="../media/image95.tmp"/><Relationship Id="rId196" Type="http://schemas.openxmlformats.org/officeDocument/2006/relationships/image" Target="../media/image106.tmp"/><Relationship Id="rId200" Type="http://schemas.openxmlformats.org/officeDocument/2006/relationships/image" Target="../media/image108.tmp"/><Relationship Id="rId16" Type="http://schemas.openxmlformats.org/officeDocument/2006/relationships/hyperlink" Target="https://yadi.sk/d/NFAPSHKvkqJyEQ" TargetMode="External"/><Relationship Id="rId221" Type="http://schemas.openxmlformats.org/officeDocument/2006/relationships/image" Target="../media/image119.tmp"/><Relationship Id="rId242" Type="http://schemas.openxmlformats.org/officeDocument/2006/relationships/image" Target="../media/image130.tmp"/><Relationship Id="rId263" Type="http://schemas.openxmlformats.org/officeDocument/2006/relationships/image" Target="../media/image141.tmp"/><Relationship Id="rId37" Type="http://schemas.openxmlformats.org/officeDocument/2006/relationships/image" Target="../media/image22.tmp"/><Relationship Id="rId58" Type="http://schemas.openxmlformats.org/officeDocument/2006/relationships/image" Target="../media/image33.tmp"/><Relationship Id="rId79" Type="http://schemas.openxmlformats.org/officeDocument/2006/relationships/hyperlink" Target="https://yadi.sk/d/7QZbLNDNY2pFcQ" TargetMode="External"/><Relationship Id="rId102" Type="http://schemas.openxmlformats.org/officeDocument/2006/relationships/hyperlink" Target="https://yadi.sk/i/tqWYZOI1mzP-KA" TargetMode="External"/><Relationship Id="rId123" Type="http://schemas.openxmlformats.org/officeDocument/2006/relationships/hyperlink" Target="https://yadi.sk/d/xinhIXOo4SNTYA" TargetMode="External"/><Relationship Id="rId144" Type="http://schemas.openxmlformats.org/officeDocument/2006/relationships/hyperlink" Target="https://yadi.sk/d/BtV_o8PegxJaaA" TargetMode="External"/><Relationship Id="rId90" Type="http://schemas.openxmlformats.org/officeDocument/2006/relationships/hyperlink" Target="https://yadi.sk/d/et-SbhJNXrhOcg" TargetMode="External"/><Relationship Id="rId165" Type="http://schemas.openxmlformats.org/officeDocument/2006/relationships/image" Target="../media/image90.tmp"/><Relationship Id="rId186" Type="http://schemas.openxmlformats.org/officeDocument/2006/relationships/image" Target="../media/image101.tmp"/><Relationship Id="rId211" Type="http://schemas.openxmlformats.org/officeDocument/2006/relationships/image" Target="../media/image114.tmp"/><Relationship Id="rId232" Type="http://schemas.openxmlformats.org/officeDocument/2006/relationships/image" Target="../media/image125.tmp"/><Relationship Id="rId253" Type="http://schemas.openxmlformats.org/officeDocument/2006/relationships/image" Target="../media/image136.tmp"/><Relationship Id="rId27" Type="http://schemas.openxmlformats.org/officeDocument/2006/relationships/image" Target="../media/image16.jpeg"/><Relationship Id="rId48" Type="http://schemas.openxmlformats.org/officeDocument/2006/relationships/image" Target="../media/image28.jpeg"/><Relationship Id="rId69" Type="http://schemas.openxmlformats.org/officeDocument/2006/relationships/image" Target="../media/image39.tmp"/><Relationship Id="rId113" Type="http://schemas.openxmlformats.org/officeDocument/2006/relationships/image" Target="../media/image62.tmp"/><Relationship Id="rId134" Type="http://schemas.openxmlformats.org/officeDocument/2006/relationships/image" Target="../media/image73.tmp"/><Relationship Id="rId80" Type="http://schemas.openxmlformats.org/officeDocument/2006/relationships/image" Target="../media/image45.tmp"/><Relationship Id="rId155" Type="http://schemas.openxmlformats.org/officeDocument/2006/relationships/hyperlink" Target="https://yadi.sk/d/hdMEvf2sBSEYIw" TargetMode="External"/><Relationship Id="rId176" Type="http://schemas.openxmlformats.org/officeDocument/2006/relationships/hyperlink" Target="https://yadi.sk/i/k5ljo8in97XJdw" TargetMode="External"/><Relationship Id="rId197" Type="http://schemas.openxmlformats.org/officeDocument/2006/relationships/hyperlink" Target="https://yadi.sk/i/OcSd9l6s5GkqRw" TargetMode="External"/><Relationship Id="rId201" Type="http://schemas.openxmlformats.org/officeDocument/2006/relationships/hyperlink" Target="https://yadi.sk/i/5i0oYB8D36pCZg" TargetMode="External"/><Relationship Id="rId222" Type="http://schemas.openxmlformats.org/officeDocument/2006/relationships/hyperlink" Target="https://yadi.sk/i/F8_GLQjGfomGgA" TargetMode="External"/><Relationship Id="rId243" Type="http://schemas.openxmlformats.org/officeDocument/2006/relationships/hyperlink" Target="https://yadi.sk/i/x70fi8-330XxNg" TargetMode="External"/><Relationship Id="rId17" Type="http://schemas.openxmlformats.org/officeDocument/2006/relationships/image" Target="../media/image10.tmp"/><Relationship Id="rId38" Type="http://schemas.openxmlformats.org/officeDocument/2006/relationships/hyperlink" Target="https://yadi.sk/d/qZUgRKS7PIkcWQ" TargetMode="External"/><Relationship Id="rId59" Type="http://schemas.openxmlformats.org/officeDocument/2006/relationships/hyperlink" Target="https://yadi.sk/i/gV7yz2pmEAPiBA" TargetMode="External"/><Relationship Id="rId103" Type="http://schemas.openxmlformats.org/officeDocument/2006/relationships/image" Target="../media/image57.tmp"/><Relationship Id="rId124" Type="http://schemas.openxmlformats.org/officeDocument/2006/relationships/image" Target="../media/image68.tmp"/><Relationship Id="rId70" Type="http://schemas.openxmlformats.org/officeDocument/2006/relationships/hyperlink" Target="https://yadi.sk/i/PBxP28qXhJJcnA" TargetMode="External"/><Relationship Id="rId91" Type="http://schemas.openxmlformats.org/officeDocument/2006/relationships/image" Target="../media/image51.tmp"/><Relationship Id="rId145" Type="http://schemas.openxmlformats.org/officeDocument/2006/relationships/image" Target="../media/image79.tmp"/><Relationship Id="rId166" Type="http://schemas.openxmlformats.org/officeDocument/2006/relationships/hyperlink" Target="https://yadi.sk/i/4jRzMu85xOiGmw" TargetMode="External"/><Relationship Id="rId187" Type="http://schemas.openxmlformats.org/officeDocument/2006/relationships/hyperlink" Target="https://yadi.sk/i/9Kl_ENbf92hfuw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</xdr:row>
      <xdr:rowOff>9525</xdr:rowOff>
    </xdr:from>
    <xdr:to>
      <xdr:col>2</xdr:col>
      <xdr:colOff>1524000</xdr:colOff>
      <xdr:row>3</xdr:row>
      <xdr:rowOff>200025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</xdr:row>
      <xdr:rowOff>628650</xdr:rowOff>
    </xdr:from>
    <xdr:to>
      <xdr:col>2</xdr:col>
      <xdr:colOff>9525</xdr:colOff>
      <xdr:row>8</xdr:row>
      <xdr:rowOff>628650</xdr:rowOff>
    </xdr:to>
    <xdr:sp macro="" textlink="">
      <xdr:nvSpPr>
        <xdr:cNvPr id="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8</xdr:row>
      <xdr:rowOff>485775</xdr:rowOff>
    </xdr:from>
    <xdr:to>
      <xdr:col>5</xdr:col>
      <xdr:colOff>457200</xdr:colOff>
      <xdr:row>8</xdr:row>
      <xdr:rowOff>771525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</xdr:row>
      <xdr:rowOff>209550</xdr:rowOff>
    </xdr:from>
    <xdr:to>
      <xdr:col>2</xdr:col>
      <xdr:colOff>9525</xdr:colOff>
      <xdr:row>10</xdr:row>
      <xdr:rowOff>209550</xdr:rowOff>
    </xdr:to>
    <xdr:sp macro="" textlink="">
      <xdr:nvSpPr>
        <xdr:cNvPr id="1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9</xdr:row>
      <xdr:rowOff>66675</xdr:rowOff>
    </xdr:from>
    <xdr:to>
      <xdr:col>5</xdr:col>
      <xdr:colOff>457200</xdr:colOff>
      <xdr:row>9</xdr:row>
      <xdr:rowOff>352425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104775</xdr:colOff>
      <xdr:row>10</xdr:row>
      <xdr:rowOff>66675</xdr:rowOff>
    </xdr:from>
    <xdr:to>
      <xdr:col>5</xdr:col>
      <xdr:colOff>457200</xdr:colOff>
      <xdr:row>10</xdr:row>
      <xdr:rowOff>352425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104775</xdr:colOff>
      <xdr:row>11</xdr:row>
      <xdr:rowOff>66675</xdr:rowOff>
    </xdr:from>
    <xdr:to>
      <xdr:col>5</xdr:col>
      <xdr:colOff>457200</xdr:colOff>
      <xdr:row>11</xdr:row>
      <xdr:rowOff>352425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</xdr:row>
      <xdr:rowOff>628650</xdr:rowOff>
    </xdr:from>
    <xdr:to>
      <xdr:col>2</xdr:col>
      <xdr:colOff>9525</xdr:colOff>
      <xdr:row>12</xdr:row>
      <xdr:rowOff>628650</xdr:rowOff>
    </xdr:to>
    <xdr:sp macro="" textlink="">
      <xdr:nvSpPr>
        <xdr:cNvPr id="2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12</xdr:row>
      <xdr:rowOff>485775</xdr:rowOff>
    </xdr:from>
    <xdr:to>
      <xdr:col>5</xdr:col>
      <xdr:colOff>457200</xdr:colOff>
      <xdr:row>12</xdr:row>
      <xdr:rowOff>771525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</xdr:row>
      <xdr:rowOff>628650</xdr:rowOff>
    </xdr:from>
    <xdr:to>
      <xdr:col>2</xdr:col>
      <xdr:colOff>9525</xdr:colOff>
      <xdr:row>13</xdr:row>
      <xdr:rowOff>628650</xdr:rowOff>
    </xdr:to>
    <xdr:sp macro="" textlink="">
      <xdr:nvSpPr>
        <xdr:cNvPr id="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13</xdr:row>
      <xdr:rowOff>485775</xdr:rowOff>
    </xdr:from>
    <xdr:to>
      <xdr:col>5</xdr:col>
      <xdr:colOff>457200</xdr:colOff>
      <xdr:row>13</xdr:row>
      <xdr:rowOff>771525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</xdr:row>
      <xdr:rowOff>628650</xdr:rowOff>
    </xdr:from>
    <xdr:to>
      <xdr:col>2</xdr:col>
      <xdr:colOff>9525</xdr:colOff>
      <xdr:row>14</xdr:row>
      <xdr:rowOff>628650</xdr:rowOff>
    </xdr:to>
    <xdr:sp macro="" textlink="">
      <xdr:nvSpPr>
        <xdr:cNvPr id="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14</xdr:row>
      <xdr:rowOff>485775</xdr:rowOff>
    </xdr:from>
    <xdr:to>
      <xdr:col>5</xdr:col>
      <xdr:colOff>457200</xdr:colOff>
      <xdr:row>14</xdr:row>
      <xdr:rowOff>771525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</xdr:row>
      <xdr:rowOff>628650</xdr:rowOff>
    </xdr:from>
    <xdr:to>
      <xdr:col>2</xdr:col>
      <xdr:colOff>9525</xdr:colOff>
      <xdr:row>15</xdr:row>
      <xdr:rowOff>628650</xdr:rowOff>
    </xdr:to>
    <xdr:sp macro="" textlink="">
      <xdr:nvSpPr>
        <xdr:cNvPr id="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15</xdr:row>
      <xdr:rowOff>485775</xdr:rowOff>
    </xdr:from>
    <xdr:to>
      <xdr:col>5</xdr:col>
      <xdr:colOff>457200</xdr:colOff>
      <xdr:row>15</xdr:row>
      <xdr:rowOff>771525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</xdr:row>
      <xdr:rowOff>628650</xdr:rowOff>
    </xdr:from>
    <xdr:to>
      <xdr:col>2</xdr:col>
      <xdr:colOff>9525</xdr:colOff>
      <xdr:row>16</xdr:row>
      <xdr:rowOff>628650</xdr:rowOff>
    </xdr:to>
    <xdr:sp macro="" textlink="">
      <xdr:nvSpPr>
        <xdr:cNvPr id="2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16</xdr:row>
      <xdr:rowOff>485775</xdr:rowOff>
    </xdr:from>
    <xdr:to>
      <xdr:col>5</xdr:col>
      <xdr:colOff>457200</xdr:colOff>
      <xdr:row>16</xdr:row>
      <xdr:rowOff>771525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</xdr:row>
      <xdr:rowOff>628650</xdr:rowOff>
    </xdr:from>
    <xdr:to>
      <xdr:col>2</xdr:col>
      <xdr:colOff>9525</xdr:colOff>
      <xdr:row>17</xdr:row>
      <xdr:rowOff>628650</xdr:rowOff>
    </xdr:to>
    <xdr:sp macro="" textlink="">
      <xdr:nvSpPr>
        <xdr:cNvPr id="3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17</xdr:row>
      <xdr:rowOff>171450</xdr:rowOff>
    </xdr:from>
    <xdr:to>
      <xdr:col>5</xdr:col>
      <xdr:colOff>457200</xdr:colOff>
      <xdr:row>17</xdr:row>
      <xdr:rowOff>457200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104775</xdr:colOff>
      <xdr:row>18</xdr:row>
      <xdr:rowOff>171450</xdr:rowOff>
    </xdr:from>
    <xdr:to>
      <xdr:col>5</xdr:col>
      <xdr:colOff>457200</xdr:colOff>
      <xdr:row>18</xdr:row>
      <xdr:rowOff>457200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</xdr:row>
      <xdr:rowOff>628650</xdr:rowOff>
    </xdr:from>
    <xdr:to>
      <xdr:col>2</xdr:col>
      <xdr:colOff>9525</xdr:colOff>
      <xdr:row>20</xdr:row>
      <xdr:rowOff>628650</xdr:rowOff>
    </xdr:to>
    <xdr:sp macro="" textlink="">
      <xdr:nvSpPr>
        <xdr:cNvPr id="3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20</xdr:row>
      <xdr:rowOff>485775</xdr:rowOff>
    </xdr:from>
    <xdr:to>
      <xdr:col>5</xdr:col>
      <xdr:colOff>457200</xdr:colOff>
      <xdr:row>20</xdr:row>
      <xdr:rowOff>771525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</xdr:row>
      <xdr:rowOff>628650</xdr:rowOff>
    </xdr:from>
    <xdr:to>
      <xdr:col>2</xdr:col>
      <xdr:colOff>9525</xdr:colOff>
      <xdr:row>21</xdr:row>
      <xdr:rowOff>628650</xdr:rowOff>
    </xdr:to>
    <xdr:sp macro="" textlink="">
      <xdr:nvSpPr>
        <xdr:cNvPr id="3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21</xdr:row>
      <xdr:rowOff>485775</xdr:rowOff>
    </xdr:from>
    <xdr:to>
      <xdr:col>5</xdr:col>
      <xdr:colOff>457200</xdr:colOff>
      <xdr:row>21</xdr:row>
      <xdr:rowOff>771525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</xdr:row>
      <xdr:rowOff>628650</xdr:rowOff>
    </xdr:from>
    <xdr:to>
      <xdr:col>2</xdr:col>
      <xdr:colOff>9525</xdr:colOff>
      <xdr:row>22</xdr:row>
      <xdr:rowOff>628650</xdr:rowOff>
    </xdr:to>
    <xdr:sp macro="" textlink="">
      <xdr:nvSpPr>
        <xdr:cNvPr id="3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22</xdr:row>
      <xdr:rowOff>485775</xdr:rowOff>
    </xdr:from>
    <xdr:to>
      <xdr:col>5</xdr:col>
      <xdr:colOff>457200</xdr:colOff>
      <xdr:row>22</xdr:row>
      <xdr:rowOff>771525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</xdr:row>
      <xdr:rowOff>628650</xdr:rowOff>
    </xdr:from>
    <xdr:to>
      <xdr:col>2</xdr:col>
      <xdr:colOff>9525</xdr:colOff>
      <xdr:row>24</xdr:row>
      <xdr:rowOff>628650</xdr:rowOff>
    </xdr:to>
    <xdr:sp macro="" textlink="">
      <xdr:nvSpPr>
        <xdr:cNvPr id="4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24</xdr:row>
      <xdr:rowOff>485775</xdr:rowOff>
    </xdr:from>
    <xdr:to>
      <xdr:col>5</xdr:col>
      <xdr:colOff>457200</xdr:colOff>
      <xdr:row>24</xdr:row>
      <xdr:rowOff>771525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</xdr:row>
      <xdr:rowOff>628650</xdr:rowOff>
    </xdr:from>
    <xdr:to>
      <xdr:col>2</xdr:col>
      <xdr:colOff>9525</xdr:colOff>
      <xdr:row>25</xdr:row>
      <xdr:rowOff>628650</xdr:rowOff>
    </xdr:to>
    <xdr:sp macro="" textlink="">
      <xdr:nvSpPr>
        <xdr:cNvPr id="4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25</xdr:row>
      <xdr:rowOff>485775</xdr:rowOff>
    </xdr:from>
    <xdr:to>
      <xdr:col>5</xdr:col>
      <xdr:colOff>457200</xdr:colOff>
      <xdr:row>25</xdr:row>
      <xdr:rowOff>771525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27</xdr:row>
      <xdr:rowOff>628650</xdr:rowOff>
    </xdr:from>
    <xdr:to>
      <xdr:col>2</xdr:col>
      <xdr:colOff>9525</xdr:colOff>
      <xdr:row>27</xdr:row>
      <xdr:rowOff>628650</xdr:rowOff>
    </xdr:to>
    <xdr:sp macro="" textlink="">
      <xdr:nvSpPr>
        <xdr:cNvPr id="4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27</xdr:row>
      <xdr:rowOff>485775</xdr:rowOff>
    </xdr:from>
    <xdr:to>
      <xdr:col>5</xdr:col>
      <xdr:colOff>457200</xdr:colOff>
      <xdr:row>27</xdr:row>
      <xdr:rowOff>771525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30</xdr:row>
      <xdr:rowOff>628650</xdr:rowOff>
    </xdr:from>
    <xdr:to>
      <xdr:col>2</xdr:col>
      <xdr:colOff>9525</xdr:colOff>
      <xdr:row>30</xdr:row>
      <xdr:rowOff>628650</xdr:rowOff>
    </xdr:to>
    <xdr:sp macro="" textlink="">
      <xdr:nvSpPr>
        <xdr:cNvPr id="66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31</xdr:row>
      <xdr:rowOff>628650</xdr:rowOff>
    </xdr:from>
    <xdr:to>
      <xdr:col>2</xdr:col>
      <xdr:colOff>9525</xdr:colOff>
      <xdr:row>31</xdr:row>
      <xdr:rowOff>628650</xdr:rowOff>
    </xdr:to>
    <xdr:sp macro="" textlink="">
      <xdr:nvSpPr>
        <xdr:cNvPr id="66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33</xdr:row>
      <xdr:rowOff>209550</xdr:rowOff>
    </xdr:from>
    <xdr:to>
      <xdr:col>2</xdr:col>
      <xdr:colOff>9525</xdr:colOff>
      <xdr:row>33</xdr:row>
      <xdr:rowOff>209550</xdr:rowOff>
    </xdr:to>
    <xdr:sp macro="" textlink="">
      <xdr:nvSpPr>
        <xdr:cNvPr id="66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35</xdr:row>
      <xdr:rowOff>628650</xdr:rowOff>
    </xdr:from>
    <xdr:to>
      <xdr:col>2</xdr:col>
      <xdr:colOff>9525</xdr:colOff>
      <xdr:row>35</xdr:row>
      <xdr:rowOff>628650</xdr:rowOff>
    </xdr:to>
    <xdr:sp macro="" textlink="">
      <xdr:nvSpPr>
        <xdr:cNvPr id="66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36</xdr:row>
      <xdr:rowOff>628650</xdr:rowOff>
    </xdr:from>
    <xdr:to>
      <xdr:col>2</xdr:col>
      <xdr:colOff>9525</xdr:colOff>
      <xdr:row>36</xdr:row>
      <xdr:rowOff>628650</xdr:rowOff>
    </xdr:to>
    <xdr:sp macro="" textlink="">
      <xdr:nvSpPr>
        <xdr:cNvPr id="67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38</xdr:row>
      <xdr:rowOff>628650</xdr:rowOff>
    </xdr:from>
    <xdr:to>
      <xdr:col>2</xdr:col>
      <xdr:colOff>9525</xdr:colOff>
      <xdr:row>38</xdr:row>
      <xdr:rowOff>628650</xdr:rowOff>
    </xdr:to>
    <xdr:sp macro="" textlink="">
      <xdr:nvSpPr>
        <xdr:cNvPr id="67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41</xdr:row>
      <xdr:rowOff>209550</xdr:rowOff>
    </xdr:from>
    <xdr:to>
      <xdr:col>2</xdr:col>
      <xdr:colOff>9525</xdr:colOff>
      <xdr:row>41</xdr:row>
      <xdr:rowOff>209550</xdr:rowOff>
    </xdr:to>
    <xdr:sp macro="" textlink="">
      <xdr:nvSpPr>
        <xdr:cNvPr id="67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41</xdr:row>
      <xdr:rowOff>66675</xdr:rowOff>
    </xdr:from>
    <xdr:to>
      <xdr:col>5</xdr:col>
      <xdr:colOff>457200</xdr:colOff>
      <xdr:row>41</xdr:row>
      <xdr:rowOff>352425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44</xdr:row>
      <xdr:rowOff>209550</xdr:rowOff>
    </xdr:from>
    <xdr:to>
      <xdr:col>2</xdr:col>
      <xdr:colOff>9525</xdr:colOff>
      <xdr:row>44</xdr:row>
      <xdr:rowOff>209550</xdr:rowOff>
    </xdr:to>
    <xdr:sp macro="" textlink="">
      <xdr:nvSpPr>
        <xdr:cNvPr id="67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46</xdr:row>
      <xdr:rowOff>628650</xdr:rowOff>
    </xdr:from>
    <xdr:to>
      <xdr:col>2</xdr:col>
      <xdr:colOff>9525</xdr:colOff>
      <xdr:row>46</xdr:row>
      <xdr:rowOff>628650</xdr:rowOff>
    </xdr:to>
    <xdr:sp macro="" textlink="">
      <xdr:nvSpPr>
        <xdr:cNvPr id="6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48</xdr:row>
      <xdr:rowOff>209550</xdr:rowOff>
    </xdr:from>
    <xdr:to>
      <xdr:col>2</xdr:col>
      <xdr:colOff>9525</xdr:colOff>
      <xdr:row>48</xdr:row>
      <xdr:rowOff>209550</xdr:rowOff>
    </xdr:to>
    <xdr:sp macro="" textlink="">
      <xdr:nvSpPr>
        <xdr:cNvPr id="6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51</xdr:row>
      <xdr:rowOff>209550</xdr:rowOff>
    </xdr:from>
    <xdr:to>
      <xdr:col>2</xdr:col>
      <xdr:colOff>9525</xdr:colOff>
      <xdr:row>51</xdr:row>
      <xdr:rowOff>209550</xdr:rowOff>
    </xdr:to>
    <xdr:sp macro="" textlink="">
      <xdr:nvSpPr>
        <xdr:cNvPr id="67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53</xdr:row>
      <xdr:rowOff>628650</xdr:rowOff>
    </xdr:from>
    <xdr:to>
      <xdr:col>2</xdr:col>
      <xdr:colOff>9525</xdr:colOff>
      <xdr:row>53</xdr:row>
      <xdr:rowOff>628650</xdr:rowOff>
    </xdr:to>
    <xdr:sp macro="" textlink="">
      <xdr:nvSpPr>
        <xdr:cNvPr id="6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55</xdr:row>
      <xdr:rowOff>628650</xdr:rowOff>
    </xdr:from>
    <xdr:to>
      <xdr:col>2</xdr:col>
      <xdr:colOff>9525</xdr:colOff>
      <xdr:row>55</xdr:row>
      <xdr:rowOff>628650</xdr:rowOff>
    </xdr:to>
    <xdr:sp macro="" textlink="">
      <xdr:nvSpPr>
        <xdr:cNvPr id="67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56</xdr:row>
      <xdr:rowOff>628650</xdr:rowOff>
    </xdr:from>
    <xdr:to>
      <xdr:col>2</xdr:col>
      <xdr:colOff>9525</xdr:colOff>
      <xdr:row>56</xdr:row>
      <xdr:rowOff>628650</xdr:rowOff>
    </xdr:to>
    <xdr:sp macro="" textlink="">
      <xdr:nvSpPr>
        <xdr:cNvPr id="68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58</xdr:row>
      <xdr:rowOff>209550</xdr:rowOff>
    </xdr:from>
    <xdr:to>
      <xdr:col>2</xdr:col>
      <xdr:colOff>9525</xdr:colOff>
      <xdr:row>58</xdr:row>
      <xdr:rowOff>209550</xdr:rowOff>
    </xdr:to>
    <xdr:sp macro="" textlink="">
      <xdr:nvSpPr>
        <xdr:cNvPr id="68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61</xdr:row>
      <xdr:rowOff>628650</xdr:rowOff>
    </xdr:from>
    <xdr:to>
      <xdr:col>2</xdr:col>
      <xdr:colOff>9525</xdr:colOff>
      <xdr:row>61</xdr:row>
      <xdr:rowOff>628650</xdr:rowOff>
    </xdr:to>
    <xdr:sp macro="" textlink="">
      <xdr:nvSpPr>
        <xdr:cNvPr id="68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62</xdr:row>
      <xdr:rowOff>628650</xdr:rowOff>
    </xdr:from>
    <xdr:to>
      <xdr:col>2</xdr:col>
      <xdr:colOff>9525</xdr:colOff>
      <xdr:row>62</xdr:row>
      <xdr:rowOff>628650</xdr:rowOff>
    </xdr:to>
    <xdr:sp macro="" textlink="">
      <xdr:nvSpPr>
        <xdr:cNvPr id="68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65</xdr:row>
      <xdr:rowOff>209550</xdr:rowOff>
    </xdr:from>
    <xdr:to>
      <xdr:col>2</xdr:col>
      <xdr:colOff>9525</xdr:colOff>
      <xdr:row>65</xdr:row>
      <xdr:rowOff>209550</xdr:rowOff>
    </xdr:to>
    <xdr:sp macro="" textlink="">
      <xdr:nvSpPr>
        <xdr:cNvPr id="68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68</xdr:row>
      <xdr:rowOff>209550</xdr:rowOff>
    </xdr:from>
    <xdr:to>
      <xdr:col>2</xdr:col>
      <xdr:colOff>9525</xdr:colOff>
      <xdr:row>68</xdr:row>
      <xdr:rowOff>209550</xdr:rowOff>
    </xdr:to>
    <xdr:sp macro="" textlink="">
      <xdr:nvSpPr>
        <xdr:cNvPr id="68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71</xdr:row>
      <xdr:rowOff>209550</xdr:rowOff>
    </xdr:from>
    <xdr:to>
      <xdr:col>2</xdr:col>
      <xdr:colOff>9525</xdr:colOff>
      <xdr:row>71</xdr:row>
      <xdr:rowOff>209550</xdr:rowOff>
    </xdr:to>
    <xdr:sp macro="" textlink="">
      <xdr:nvSpPr>
        <xdr:cNvPr id="68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74</xdr:row>
      <xdr:rowOff>209550</xdr:rowOff>
    </xdr:from>
    <xdr:to>
      <xdr:col>2</xdr:col>
      <xdr:colOff>9525</xdr:colOff>
      <xdr:row>74</xdr:row>
      <xdr:rowOff>209550</xdr:rowOff>
    </xdr:to>
    <xdr:sp macro="" textlink="">
      <xdr:nvSpPr>
        <xdr:cNvPr id="6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77</xdr:row>
      <xdr:rowOff>209550</xdr:rowOff>
    </xdr:from>
    <xdr:to>
      <xdr:col>2</xdr:col>
      <xdr:colOff>9525</xdr:colOff>
      <xdr:row>77</xdr:row>
      <xdr:rowOff>209550</xdr:rowOff>
    </xdr:to>
    <xdr:sp macro="" textlink="">
      <xdr:nvSpPr>
        <xdr:cNvPr id="6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80</xdr:row>
      <xdr:rowOff>209550</xdr:rowOff>
    </xdr:from>
    <xdr:to>
      <xdr:col>2</xdr:col>
      <xdr:colOff>9525</xdr:colOff>
      <xdr:row>80</xdr:row>
      <xdr:rowOff>209550</xdr:rowOff>
    </xdr:to>
    <xdr:sp macro="" textlink="">
      <xdr:nvSpPr>
        <xdr:cNvPr id="68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83</xdr:row>
      <xdr:rowOff>209550</xdr:rowOff>
    </xdr:from>
    <xdr:to>
      <xdr:col>2</xdr:col>
      <xdr:colOff>9525</xdr:colOff>
      <xdr:row>83</xdr:row>
      <xdr:rowOff>209550</xdr:rowOff>
    </xdr:to>
    <xdr:sp macro="" textlink="">
      <xdr:nvSpPr>
        <xdr:cNvPr id="69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86</xdr:row>
      <xdr:rowOff>209550</xdr:rowOff>
    </xdr:from>
    <xdr:to>
      <xdr:col>2</xdr:col>
      <xdr:colOff>9525</xdr:colOff>
      <xdr:row>86</xdr:row>
      <xdr:rowOff>209550</xdr:rowOff>
    </xdr:to>
    <xdr:sp macro="" textlink="">
      <xdr:nvSpPr>
        <xdr:cNvPr id="69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90</xdr:row>
      <xdr:rowOff>209550</xdr:rowOff>
    </xdr:from>
    <xdr:to>
      <xdr:col>2</xdr:col>
      <xdr:colOff>9525</xdr:colOff>
      <xdr:row>90</xdr:row>
      <xdr:rowOff>209550</xdr:rowOff>
    </xdr:to>
    <xdr:sp macro="" textlink="">
      <xdr:nvSpPr>
        <xdr:cNvPr id="6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92</xdr:row>
      <xdr:rowOff>628650</xdr:rowOff>
    </xdr:from>
    <xdr:to>
      <xdr:col>2</xdr:col>
      <xdr:colOff>9525</xdr:colOff>
      <xdr:row>92</xdr:row>
      <xdr:rowOff>628650</xdr:rowOff>
    </xdr:to>
    <xdr:sp macro="" textlink="">
      <xdr:nvSpPr>
        <xdr:cNvPr id="69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94</xdr:row>
      <xdr:rowOff>628650</xdr:rowOff>
    </xdr:from>
    <xdr:to>
      <xdr:col>2</xdr:col>
      <xdr:colOff>9525</xdr:colOff>
      <xdr:row>94</xdr:row>
      <xdr:rowOff>628650</xdr:rowOff>
    </xdr:to>
    <xdr:sp macro="" textlink="">
      <xdr:nvSpPr>
        <xdr:cNvPr id="69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95</xdr:row>
      <xdr:rowOff>171450</xdr:rowOff>
    </xdr:from>
    <xdr:to>
      <xdr:col>5</xdr:col>
      <xdr:colOff>457200</xdr:colOff>
      <xdr:row>95</xdr:row>
      <xdr:rowOff>457200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97</xdr:row>
      <xdr:rowOff>209550</xdr:rowOff>
    </xdr:from>
    <xdr:to>
      <xdr:col>2</xdr:col>
      <xdr:colOff>9525</xdr:colOff>
      <xdr:row>97</xdr:row>
      <xdr:rowOff>209550</xdr:rowOff>
    </xdr:to>
    <xdr:sp macro="" textlink="">
      <xdr:nvSpPr>
        <xdr:cNvPr id="69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100</xdr:row>
      <xdr:rowOff>209550</xdr:rowOff>
    </xdr:from>
    <xdr:to>
      <xdr:col>2</xdr:col>
      <xdr:colOff>9525</xdr:colOff>
      <xdr:row>100</xdr:row>
      <xdr:rowOff>209550</xdr:rowOff>
    </xdr:to>
    <xdr:sp macro="" textlink="">
      <xdr:nvSpPr>
        <xdr:cNvPr id="69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103</xdr:row>
      <xdr:rowOff>209550</xdr:rowOff>
    </xdr:from>
    <xdr:to>
      <xdr:col>2</xdr:col>
      <xdr:colOff>9525</xdr:colOff>
      <xdr:row>103</xdr:row>
      <xdr:rowOff>209550</xdr:rowOff>
    </xdr:to>
    <xdr:sp macro="" textlink="">
      <xdr:nvSpPr>
        <xdr:cNvPr id="69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103</xdr:row>
      <xdr:rowOff>66675</xdr:rowOff>
    </xdr:from>
    <xdr:to>
      <xdr:col>5</xdr:col>
      <xdr:colOff>457200</xdr:colOff>
      <xdr:row>103</xdr:row>
      <xdr:rowOff>352425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106</xdr:row>
      <xdr:rowOff>209550</xdr:rowOff>
    </xdr:from>
    <xdr:to>
      <xdr:col>2</xdr:col>
      <xdr:colOff>9525</xdr:colOff>
      <xdr:row>106</xdr:row>
      <xdr:rowOff>209550</xdr:rowOff>
    </xdr:to>
    <xdr:sp macro="" textlink="">
      <xdr:nvSpPr>
        <xdr:cNvPr id="7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110</xdr:row>
      <xdr:rowOff>209550</xdr:rowOff>
    </xdr:from>
    <xdr:to>
      <xdr:col>2</xdr:col>
      <xdr:colOff>9525</xdr:colOff>
      <xdr:row>110</xdr:row>
      <xdr:rowOff>209550</xdr:rowOff>
    </xdr:to>
    <xdr:sp macro="" textlink="">
      <xdr:nvSpPr>
        <xdr:cNvPr id="70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113</xdr:row>
      <xdr:rowOff>209550</xdr:rowOff>
    </xdr:from>
    <xdr:to>
      <xdr:col>2</xdr:col>
      <xdr:colOff>9525</xdr:colOff>
      <xdr:row>113</xdr:row>
      <xdr:rowOff>209550</xdr:rowOff>
    </xdr:to>
    <xdr:sp macro="" textlink="">
      <xdr:nvSpPr>
        <xdr:cNvPr id="70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116</xdr:row>
      <xdr:rowOff>209550</xdr:rowOff>
    </xdr:from>
    <xdr:to>
      <xdr:col>2</xdr:col>
      <xdr:colOff>9525</xdr:colOff>
      <xdr:row>116</xdr:row>
      <xdr:rowOff>209550</xdr:rowOff>
    </xdr:to>
    <xdr:sp macro="" textlink="">
      <xdr:nvSpPr>
        <xdr:cNvPr id="70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119</xdr:row>
      <xdr:rowOff>209550</xdr:rowOff>
    </xdr:from>
    <xdr:to>
      <xdr:col>2</xdr:col>
      <xdr:colOff>9525</xdr:colOff>
      <xdr:row>119</xdr:row>
      <xdr:rowOff>209550</xdr:rowOff>
    </xdr:to>
    <xdr:sp macro="" textlink="">
      <xdr:nvSpPr>
        <xdr:cNvPr id="71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122</xdr:row>
      <xdr:rowOff>209550</xdr:rowOff>
    </xdr:from>
    <xdr:to>
      <xdr:col>2</xdr:col>
      <xdr:colOff>9525</xdr:colOff>
      <xdr:row>122</xdr:row>
      <xdr:rowOff>209550</xdr:rowOff>
    </xdr:to>
    <xdr:sp macro="" textlink="">
      <xdr:nvSpPr>
        <xdr:cNvPr id="7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126</xdr:row>
      <xdr:rowOff>209550</xdr:rowOff>
    </xdr:from>
    <xdr:to>
      <xdr:col>2</xdr:col>
      <xdr:colOff>9525</xdr:colOff>
      <xdr:row>126</xdr:row>
      <xdr:rowOff>209550</xdr:rowOff>
    </xdr:to>
    <xdr:sp macro="" textlink="">
      <xdr:nvSpPr>
        <xdr:cNvPr id="75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129</xdr:row>
      <xdr:rowOff>209550</xdr:rowOff>
    </xdr:from>
    <xdr:to>
      <xdr:col>2</xdr:col>
      <xdr:colOff>9525</xdr:colOff>
      <xdr:row>129</xdr:row>
      <xdr:rowOff>209550</xdr:rowOff>
    </xdr:to>
    <xdr:sp macro="" textlink="">
      <xdr:nvSpPr>
        <xdr:cNvPr id="75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131</xdr:row>
      <xdr:rowOff>628650</xdr:rowOff>
    </xdr:from>
    <xdr:to>
      <xdr:col>2</xdr:col>
      <xdr:colOff>9525</xdr:colOff>
      <xdr:row>131</xdr:row>
      <xdr:rowOff>628650</xdr:rowOff>
    </xdr:to>
    <xdr:sp macro="" textlink="">
      <xdr:nvSpPr>
        <xdr:cNvPr id="75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133</xdr:row>
      <xdr:rowOff>628650</xdr:rowOff>
    </xdr:from>
    <xdr:to>
      <xdr:col>2</xdr:col>
      <xdr:colOff>9525</xdr:colOff>
      <xdr:row>133</xdr:row>
      <xdr:rowOff>628650</xdr:rowOff>
    </xdr:to>
    <xdr:sp macro="" textlink="">
      <xdr:nvSpPr>
        <xdr:cNvPr id="75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135</xdr:row>
      <xdr:rowOff>209550</xdr:rowOff>
    </xdr:from>
    <xdr:to>
      <xdr:col>2</xdr:col>
      <xdr:colOff>9525</xdr:colOff>
      <xdr:row>135</xdr:row>
      <xdr:rowOff>209550</xdr:rowOff>
    </xdr:to>
    <xdr:sp macro="" textlink="">
      <xdr:nvSpPr>
        <xdr:cNvPr id="76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137</xdr:row>
      <xdr:rowOff>628650</xdr:rowOff>
    </xdr:from>
    <xdr:to>
      <xdr:col>2</xdr:col>
      <xdr:colOff>9525</xdr:colOff>
      <xdr:row>137</xdr:row>
      <xdr:rowOff>628650</xdr:rowOff>
    </xdr:to>
    <xdr:sp macro="" textlink="">
      <xdr:nvSpPr>
        <xdr:cNvPr id="76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139</xdr:row>
      <xdr:rowOff>628650</xdr:rowOff>
    </xdr:from>
    <xdr:to>
      <xdr:col>2</xdr:col>
      <xdr:colOff>9525</xdr:colOff>
      <xdr:row>139</xdr:row>
      <xdr:rowOff>628650</xdr:rowOff>
    </xdr:to>
    <xdr:sp macro="" textlink="">
      <xdr:nvSpPr>
        <xdr:cNvPr id="76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140</xdr:row>
      <xdr:rowOff>628650</xdr:rowOff>
    </xdr:from>
    <xdr:to>
      <xdr:col>2</xdr:col>
      <xdr:colOff>9525</xdr:colOff>
      <xdr:row>140</xdr:row>
      <xdr:rowOff>628650</xdr:rowOff>
    </xdr:to>
    <xdr:sp macro="" textlink="">
      <xdr:nvSpPr>
        <xdr:cNvPr id="76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143</xdr:row>
      <xdr:rowOff>209550</xdr:rowOff>
    </xdr:from>
    <xdr:to>
      <xdr:col>2</xdr:col>
      <xdr:colOff>9525</xdr:colOff>
      <xdr:row>143</xdr:row>
      <xdr:rowOff>209550</xdr:rowOff>
    </xdr:to>
    <xdr:sp macro="" textlink="">
      <xdr:nvSpPr>
        <xdr:cNvPr id="76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146</xdr:row>
      <xdr:rowOff>209550</xdr:rowOff>
    </xdr:from>
    <xdr:to>
      <xdr:col>2</xdr:col>
      <xdr:colOff>9525</xdr:colOff>
      <xdr:row>146</xdr:row>
      <xdr:rowOff>209550</xdr:rowOff>
    </xdr:to>
    <xdr:sp macro="" textlink="">
      <xdr:nvSpPr>
        <xdr:cNvPr id="76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149</xdr:row>
      <xdr:rowOff>628650</xdr:rowOff>
    </xdr:from>
    <xdr:to>
      <xdr:col>2</xdr:col>
      <xdr:colOff>9525</xdr:colOff>
      <xdr:row>149</xdr:row>
      <xdr:rowOff>628650</xdr:rowOff>
    </xdr:to>
    <xdr:sp macro="" textlink="">
      <xdr:nvSpPr>
        <xdr:cNvPr id="76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150</xdr:row>
      <xdr:rowOff>628650</xdr:rowOff>
    </xdr:from>
    <xdr:to>
      <xdr:col>2</xdr:col>
      <xdr:colOff>9525</xdr:colOff>
      <xdr:row>150</xdr:row>
      <xdr:rowOff>628650</xdr:rowOff>
    </xdr:to>
    <xdr:sp macro="" textlink="">
      <xdr:nvSpPr>
        <xdr:cNvPr id="76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152</xdr:row>
      <xdr:rowOff>209550</xdr:rowOff>
    </xdr:from>
    <xdr:to>
      <xdr:col>2</xdr:col>
      <xdr:colOff>9525</xdr:colOff>
      <xdr:row>152</xdr:row>
      <xdr:rowOff>209550</xdr:rowOff>
    </xdr:to>
    <xdr:sp macro="" textlink="">
      <xdr:nvSpPr>
        <xdr:cNvPr id="76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154</xdr:row>
      <xdr:rowOff>628650</xdr:rowOff>
    </xdr:from>
    <xdr:to>
      <xdr:col>2</xdr:col>
      <xdr:colOff>9525</xdr:colOff>
      <xdr:row>154</xdr:row>
      <xdr:rowOff>628650</xdr:rowOff>
    </xdr:to>
    <xdr:sp macro="" textlink="">
      <xdr:nvSpPr>
        <xdr:cNvPr id="76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155</xdr:row>
      <xdr:rowOff>628650</xdr:rowOff>
    </xdr:from>
    <xdr:to>
      <xdr:col>2</xdr:col>
      <xdr:colOff>9525</xdr:colOff>
      <xdr:row>155</xdr:row>
      <xdr:rowOff>628650</xdr:rowOff>
    </xdr:to>
    <xdr:sp macro="" textlink="">
      <xdr:nvSpPr>
        <xdr:cNvPr id="77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157</xdr:row>
      <xdr:rowOff>628650</xdr:rowOff>
    </xdr:from>
    <xdr:to>
      <xdr:col>2</xdr:col>
      <xdr:colOff>9525</xdr:colOff>
      <xdr:row>157</xdr:row>
      <xdr:rowOff>628650</xdr:rowOff>
    </xdr:to>
    <xdr:sp macro="" textlink="">
      <xdr:nvSpPr>
        <xdr:cNvPr id="77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159</xdr:row>
      <xdr:rowOff>209550</xdr:rowOff>
    </xdr:from>
    <xdr:to>
      <xdr:col>2</xdr:col>
      <xdr:colOff>9525</xdr:colOff>
      <xdr:row>159</xdr:row>
      <xdr:rowOff>209550</xdr:rowOff>
    </xdr:to>
    <xdr:sp macro="" textlink="">
      <xdr:nvSpPr>
        <xdr:cNvPr id="77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162</xdr:row>
      <xdr:rowOff>209550</xdr:rowOff>
    </xdr:from>
    <xdr:to>
      <xdr:col>2</xdr:col>
      <xdr:colOff>9525</xdr:colOff>
      <xdr:row>162</xdr:row>
      <xdr:rowOff>209550</xdr:rowOff>
    </xdr:to>
    <xdr:sp macro="" textlink="">
      <xdr:nvSpPr>
        <xdr:cNvPr id="77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164</xdr:row>
      <xdr:rowOff>628650</xdr:rowOff>
    </xdr:from>
    <xdr:to>
      <xdr:col>2</xdr:col>
      <xdr:colOff>9525</xdr:colOff>
      <xdr:row>164</xdr:row>
      <xdr:rowOff>628650</xdr:rowOff>
    </xdr:to>
    <xdr:sp macro="" textlink="">
      <xdr:nvSpPr>
        <xdr:cNvPr id="77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167</xdr:row>
      <xdr:rowOff>209550</xdr:rowOff>
    </xdr:from>
    <xdr:to>
      <xdr:col>2</xdr:col>
      <xdr:colOff>9525</xdr:colOff>
      <xdr:row>167</xdr:row>
      <xdr:rowOff>209550</xdr:rowOff>
    </xdr:to>
    <xdr:sp macro="" textlink="">
      <xdr:nvSpPr>
        <xdr:cNvPr id="7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170</xdr:row>
      <xdr:rowOff>209550</xdr:rowOff>
    </xdr:from>
    <xdr:to>
      <xdr:col>2</xdr:col>
      <xdr:colOff>9525</xdr:colOff>
      <xdr:row>170</xdr:row>
      <xdr:rowOff>209550</xdr:rowOff>
    </xdr:to>
    <xdr:sp macro="" textlink="">
      <xdr:nvSpPr>
        <xdr:cNvPr id="7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173</xdr:row>
      <xdr:rowOff>628650</xdr:rowOff>
    </xdr:from>
    <xdr:to>
      <xdr:col>2</xdr:col>
      <xdr:colOff>9525</xdr:colOff>
      <xdr:row>173</xdr:row>
      <xdr:rowOff>628650</xdr:rowOff>
    </xdr:to>
    <xdr:sp macro="" textlink="">
      <xdr:nvSpPr>
        <xdr:cNvPr id="77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175</xdr:row>
      <xdr:rowOff>628650</xdr:rowOff>
    </xdr:from>
    <xdr:to>
      <xdr:col>2</xdr:col>
      <xdr:colOff>9525</xdr:colOff>
      <xdr:row>175</xdr:row>
      <xdr:rowOff>628650</xdr:rowOff>
    </xdr:to>
    <xdr:sp macro="" textlink="">
      <xdr:nvSpPr>
        <xdr:cNvPr id="7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177</xdr:row>
      <xdr:rowOff>628650</xdr:rowOff>
    </xdr:from>
    <xdr:to>
      <xdr:col>2</xdr:col>
      <xdr:colOff>9525</xdr:colOff>
      <xdr:row>177</xdr:row>
      <xdr:rowOff>628650</xdr:rowOff>
    </xdr:to>
    <xdr:sp macro="" textlink="">
      <xdr:nvSpPr>
        <xdr:cNvPr id="77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178</xdr:row>
      <xdr:rowOff>628650</xdr:rowOff>
    </xdr:from>
    <xdr:to>
      <xdr:col>2</xdr:col>
      <xdr:colOff>9525</xdr:colOff>
      <xdr:row>178</xdr:row>
      <xdr:rowOff>628650</xdr:rowOff>
    </xdr:to>
    <xdr:sp macro="" textlink="">
      <xdr:nvSpPr>
        <xdr:cNvPr id="78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180</xdr:row>
      <xdr:rowOff>209550</xdr:rowOff>
    </xdr:from>
    <xdr:to>
      <xdr:col>2</xdr:col>
      <xdr:colOff>9525</xdr:colOff>
      <xdr:row>180</xdr:row>
      <xdr:rowOff>209550</xdr:rowOff>
    </xdr:to>
    <xdr:sp macro="" textlink="">
      <xdr:nvSpPr>
        <xdr:cNvPr id="78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182</xdr:row>
      <xdr:rowOff>628650</xdr:rowOff>
    </xdr:from>
    <xdr:to>
      <xdr:col>2</xdr:col>
      <xdr:colOff>9525</xdr:colOff>
      <xdr:row>182</xdr:row>
      <xdr:rowOff>628650</xdr:rowOff>
    </xdr:to>
    <xdr:sp macro="" textlink="">
      <xdr:nvSpPr>
        <xdr:cNvPr id="78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183</xdr:row>
      <xdr:rowOff>628650</xdr:rowOff>
    </xdr:from>
    <xdr:to>
      <xdr:col>2</xdr:col>
      <xdr:colOff>9525</xdr:colOff>
      <xdr:row>183</xdr:row>
      <xdr:rowOff>628650</xdr:rowOff>
    </xdr:to>
    <xdr:sp macro="" textlink="">
      <xdr:nvSpPr>
        <xdr:cNvPr id="78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185</xdr:row>
      <xdr:rowOff>628650</xdr:rowOff>
    </xdr:from>
    <xdr:to>
      <xdr:col>2</xdr:col>
      <xdr:colOff>9525</xdr:colOff>
      <xdr:row>185</xdr:row>
      <xdr:rowOff>628650</xdr:rowOff>
    </xdr:to>
    <xdr:sp macro="" textlink="">
      <xdr:nvSpPr>
        <xdr:cNvPr id="78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186</xdr:row>
      <xdr:rowOff>628650</xdr:rowOff>
    </xdr:from>
    <xdr:to>
      <xdr:col>2</xdr:col>
      <xdr:colOff>9525</xdr:colOff>
      <xdr:row>186</xdr:row>
      <xdr:rowOff>628650</xdr:rowOff>
    </xdr:to>
    <xdr:sp macro="" textlink="">
      <xdr:nvSpPr>
        <xdr:cNvPr id="78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188</xdr:row>
      <xdr:rowOff>628650</xdr:rowOff>
    </xdr:from>
    <xdr:to>
      <xdr:col>2</xdr:col>
      <xdr:colOff>9525</xdr:colOff>
      <xdr:row>188</xdr:row>
      <xdr:rowOff>628650</xdr:rowOff>
    </xdr:to>
    <xdr:sp macro="" textlink="">
      <xdr:nvSpPr>
        <xdr:cNvPr id="78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188</xdr:row>
      <xdr:rowOff>171450</xdr:rowOff>
    </xdr:from>
    <xdr:to>
      <xdr:col>5</xdr:col>
      <xdr:colOff>457200</xdr:colOff>
      <xdr:row>188</xdr:row>
      <xdr:rowOff>457200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190</xdr:row>
      <xdr:rowOff>628650</xdr:rowOff>
    </xdr:from>
    <xdr:to>
      <xdr:col>2</xdr:col>
      <xdr:colOff>9525</xdr:colOff>
      <xdr:row>190</xdr:row>
      <xdr:rowOff>628650</xdr:rowOff>
    </xdr:to>
    <xdr:sp macro="" textlink="">
      <xdr:nvSpPr>
        <xdr:cNvPr id="7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192</xdr:row>
      <xdr:rowOff>628650</xdr:rowOff>
    </xdr:from>
    <xdr:to>
      <xdr:col>2</xdr:col>
      <xdr:colOff>9525</xdr:colOff>
      <xdr:row>192</xdr:row>
      <xdr:rowOff>628650</xdr:rowOff>
    </xdr:to>
    <xdr:sp macro="" textlink="">
      <xdr:nvSpPr>
        <xdr:cNvPr id="78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194</xdr:row>
      <xdr:rowOff>628650</xdr:rowOff>
    </xdr:from>
    <xdr:to>
      <xdr:col>2</xdr:col>
      <xdr:colOff>9525</xdr:colOff>
      <xdr:row>194</xdr:row>
      <xdr:rowOff>628650</xdr:rowOff>
    </xdr:to>
    <xdr:sp macro="" textlink="">
      <xdr:nvSpPr>
        <xdr:cNvPr id="79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196</xdr:row>
      <xdr:rowOff>628650</xdr:rowOff>
    </xdr:from>
    <xdr:to>
      <xdr:col>2</xdr:col>
      <xdr:colOff>9525</xdr:colOff>
      <xdr:row>196</xdr:row>
      <xdr:rowOff>628650</xdr:rowOff>
    </xdr:to>
    <xdr:sp macro="" textlink="">
      <xdr:nvSpPr>
        <xdr:cNvPr id="79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197</xdr:row>
      <xdr:rowOff>628650</xdr:rowOff>
    </xdr:from>
    <xdr:to>
      <xdr:col>2</xdr:col>
      <xdr:colOff>9525</xdr:colOff>
      <xdr:row>197</xdr:row>
      <xdr:rowOff>628650</xdr:rowOff>
    </xdr:to>
    <xdr:sp macro="" textlink="">
      <xdr:nvSpPr>
        <xdr:cNvPr id="7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199</xdr:row>
      <xdr:rowOff>628650</xdr:rowOff>
    </xdr:from>
    <xdr:to>
      <xdr:col>2</xdr:col>
      <xdr:colOff>9525</xdr:colOff>
      <xdr:row>199</xdr:row>
      <xdr:rowOff>628650</xdr:rowOff>
    </xdr:to>
    <xdr:sp macro="" textlink="">
      <xdr:nvSpPr>
        <xdr:cNvPr id="79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202</xdr:row>
      <xdr:rowOff>209550</xdr:rowOff>
    </xdr:from>
    <xdr:to>
      <xdr:col>2</xdr:col>
      <xdr:colOff>9525</xdr:colOff>
      <xdr:row>202</xdr:row>
      <xdr:rowOff>209550</xdr:rowOff>
    </xdr:to>
    <xdr:sp macro="" textlink="">
      <xdr:nvSpPr>
        <xdr:cNvPr id="79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205</xdr:row>
      <xdr:rowOff>209550</xdr:rowOff>
    </xdr:from>
    <xdr:to>
      <xdr:col>2</xdr:col>
      <xdr:colOff>9525</xdr:colOff>
      <xdr:row>205</xdr:row>
      <xdr:rowOff>209550</xdr:rowOff>
    </xdr:to>
    <xdr:sp macro="" textlink="">
      <xdr:nvSpPr>
        <xdr:cNvPr id="79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208</xdr:row>
      <xdr:rowOff>209550</xdr:rowOff>
    </xdr:from>
    <xdr:to>
      <xdr:col>2</xdr:col>
      <xdr:colOff>9525</xdr:colOff>
      <xdr:row>208</xdr:row>
      <xdr:rowOff>209550</xdr:rowOff>
    </xdr:to>
    <xdr:sp macro="" textlink="">
      <xdr:nvSpPr>
        <xdr:cNvPr id="79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210</xdr:row>
      <xdr:rowOff>628650</xdr:rowOff>
    </xdr:from>
    <xdr:to>
      <xdr:col>2</xdr:col>
      <xdr:colOff>9525</xdr:colOff>
      <xdr:row>210</xdr:row>
      <xdr:rowOff>628650</xdr:rowOff>
    </xdr:to>
    <xdr:sp macro="" textlink="">
      <xdr:nvSpPr>
        <xdr:cNvPr id="79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212</xdr:row>
      <xdr:rowOff>628650</xdr:rowOff>
    </xdr:from>
    <xdr:to>
      <xdr:col>2</xdr:col>
      <xdr:colOff>9525</xdr:colOff>
      <xdr:row>212</xdr:row>
      <xdr:rowOff>628650</xdr:rowOff>
    </xdr:to>
    <xdr:sp macro="" textlink="">
      <xdr:nvSpPr>
        <xdr:cNvPr id="79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215</xdr:row>
      <xdr:rowOff>628650</xdr:rowOff>
    </xdr:from>
    <xdr:to>
      <xdr:col>2</xdr:col>
      <xdr:colOff>9525</xdr:colOff>
      <xdr:row>215</xdr:row>
      <xdr:rowOff>628650</xdr:rowOff>
    </xdr:to>
    <xdr:sp macro="" textlink="">
      <xdr:nvSpPr>
        <xdr:cNvPr id="79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216</xdr:row>
      <xdr:rowOff>628650</xdr:rowOff>
    </xdr:from>
    <xdr:to>
      <xdr:col>2</xdr:col>
      <xdr:colOff>9525</xdr:colOff>
      <xdr:row>216</xdr:row>
      <xdr:rowOff>628650</xdr:rowOff>
    </xdr:to>
    <xdr:sp macro="" textlink="">
      <xdr:nvSpPr>
        <xdr:cNvPr id="8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218</xdr:row>
      <xdr:rowOff>209550</xdr:rowOff>
    </xdr:from>
    <xdr:to>
      <xdr:col>2</xdr:col>
      <xdr:colOff>9525</xdr:colOff>
      <xdr:row>218</xdr:row>
      <xdr:rowOff>209550</xdr:rowOff>
    </xdr:to>
    <xdr:sp macro="" textlink="">
      <xdr:nvSpPr>
        <xdr:cNvPr id="80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220</xdr:row>
      <xdr:rowOff>628650</xdr:rowOff>
    </xdr:from>
    <xdr:to>
      <xdr:col>2</xdr:col>
      <xdr:colOff>9525</xdr:colOff>
      <xdr:row>220</xdr:row>
      <xdr:rowOff>628650</xdr:rowOff>
    </xdr:to>
    <xdr:sp macro="" textlink="">
      <xdr:nvSpPr>
        <xdr:cNvPr id="80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222</xdr:row>
      <xdr:rowOff>628650</xdr:rowOff>
    </xdr:from>
    <xdr:to>
      <xdr:col>2</xdr:col>
      <xdr:colOff>9525</xdr:colOff>
      <xdr:row>222</xdr:row>
      <xdr:rowOff>628650</xdr:rowOff>
    </xdr:to>
    <xdr:sp macro="" textlink="">
      <xdr:nvSpPr>
        <xdr:cNvPr id="80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224</xdr:row>
      <xdr:rowOff>628650</xdr:rowOff>
    </xdr:from>
    <xdr:to>
      <xdr:col>2</xdr:col>
      <xdr:colOff>9525</xdr:colOff>
      <xdr:row>224</xdr:row>
      <xdr:rowOff>628650</xdr:rowOff>
    </xdr:to>
    <xdr:sp macro="" textlink="">
      <xdr:nvSpPr>
        <xdr:cNvPr id="80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226</xdr:row>
      <xdr:rowOff>628650</xdr:rowOff>
    </xdr:from>
    <xdr:to>
      <xdr:col>2</xdr:col>
      <xdr:colOff>9525</xdr:colOff>
      <xdr:row>226</xdr:row>
      <xdr:rowOff>628650</xdr:rowOff>
    </xdr:to>
    <xdr:sp macro="" textlink="">
      <xdr:nvSpPr>
        <xdr:cNvPr id="80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227</xdr:row>
      <xdr:rowOff>628650</xdr:rowOff>
    </xdr:from>
    <xdr:to>
      <xdr:col>2</xdr:col>
      <xdr:colOff>9525</xdr:colOff>
      <xdr:row>227</xdr:row>
      <xdr:rowOff>628650</xdr:rowOff>
    </xdr:to>
    <xdr:sp macro="" textlink="">
      <xdr:nvSpPr>
        <xdr:cNvPr id="80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229</xdr:row>
      <xdr:rowOff>209550</xdr:rowOff>
    </xdr:from>
    <xdr:to>
      <xdr:col>2</xdr:col>
      <xdr:colOff>9525</xdr:colOff>
      <xdr:row>229</xdr:row>
      <xdr:rowOff>209550</xdr:rowOff>
    </xdr:to>
    <xdr:sp macro="" textlink="">
      <xdr:nvSpPr>
        <xdr:cNvPr id="80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232</xdr:row>
      <xdr:rowOff>209550</xdr:rowOff>
    </xdr:from>
    <xdr:to>
      <xdr:col>2</xdr:col>
      <xdr:colOff>9525</xdr:colOff>
      <xdr:row>232</xdr:row>
      <xdr:rowOff>209550</xdr:rowOff>
    </xdr:to>
    <xdr:sp macro="" textlink="">
      <xdr:nvSpPr>
        <xdr:cNvPr id="80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234</xdr:row>
      <xdr:rowOff>628650</xdr:rowOff>
    </xdr:from>
    <xdr:to>
      <xdr:col>2</xdr:col>
      <xdr:colOff>9525</xdr:colOff>
      <xdr:row>234</xdr:row>
      <xdr:rowOff>628650</xdr:rowOff>
    </xdr:to>
    <xdr:sp macro="" textlink="">
      <xdr:nvSpPr>
        <xdr:cNvPr id="80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237</xdr:row>
      <xdr:rowOff>209550</xdr:rowOff>
    </xdr:from>
    <xdr:to>
      <xdr:col>2</xdr:col>
      <xdr:colOff>9525</xdr:colOff>
      <xdr:row>237</xdr:row>
      <xdr:rowOff>209550</xdr:rowOff>
    </xdr:to>
    <xdr:sp macro="" textlink="">
      <xdr:nvSpPr>
        <xdr:cNvPr id="81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241</xdr:row>
      <xdr:rowOff>209550</xdr:rowOff>
    </xdr:from>
    <xdr:to>
      <xdr:col>2</xdr:col>
      <xdr:colOff>9525</xdr:colOff>
      <xdr:row>241</xdr:row>
      <xdr:rowOff>209550</xdr:rowOff>
    </xdr:to>
    <xdr:sp macro="" textlink="">
      <xdr:nvSpPr>
        <xdr:cNvPr id="81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244</xdr:row>
      <xdr:rowOff>209550</xdr:rowOff>
    </xdr:from>
    <xdr:to>
      <xdr:col>2</xdr:col>
      <xdr:colOff>9525</xdr:colOff>
      <xdr:row>244</xdr:row>
      <xdr:rowOff>209550</xdr:rowOff>
    </xdr:to>
    <xdr:sp macro="" textlink="">
      <xdr:nvSpPr>
        <xdr:cNvPr id="81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247</xdr:row>
      <xdr:rowOff>209550</xdr:rowOff>
    </xdr:from>
    <xdr:to>
      <xdr:col>2</xdr:col>
      <xdr:colOff>9525</xdr:colOff>
      <xdr:row>247</xdr:row>
      <xdr:rowOff>209550</xdr:rowOff>
    </xdr:to>
    <xdr:sp macro="" textlink="">
      <xdr:nvSpPr>
        <xdr:cNvPr id="81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250</xdr:row>
      <xdr:rowOff>209550</xdr:rowOff>
    </xdr:from>
    <xdr:to>
      <xdr:col>2</xdr:col>
      <xdr:colOff>9525</xdr:colOff>
      <xdr:row>250</xdr:row>
      <xdr:rowOff>209550</xdr:rowOff>
    </xdr:to>
    <xdr:sp macro="" textlink="">
      <xdr:nvSpPr>
        <xdr:cNvPr id="81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253</xdr:row>
      <xdr:rowOff>209550</xdr:rowOff>
    </xdr:from>
    <xdr:to>
      <xdr:col>2</xdr:col>
      <xdr:colOff>9525</xdr:colOff>
      <xdr:row>253</xdr:row>
      <xdr:rowOff>209550</xdr:rowOff>
    </xdr:to>
    <xdr:sp macro="" textlink="">
      <xdr:nvSpPr>
        <xdr:cNvPr id="8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256</xdr:row>
      <xdr:rowOff>209550</xdr:rowOff>
    </xdr:from>
    <xdr:to>
      <xdr:col>2</xdr:col>
      <xdr:colOff>9525</xdr:colOff>
      <xdr:row>256</xdr:row>
      <xdr:rowOff>209550</xdr:rowOff>
    </xdr:to>
    <xdr:sp macro="" textlink="">
      <xdr:nvSpPr>
        <xdr:cNvPr id="81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259</xdr:row>
      <xdr:rowOff>209550</xdr:rowOff>
    </xdr:from>
    <xdr:to>
      <xdr:col>2</xdr:col>
      <xdr:colOff>9525</xdr:colOff>
      <xdr:row>259</xdr:row>
      <xdr:rowOff>209550</xdr:rowOff>
    </xdr:to>
    <xdr:sp macro="" textlink="">
      <xdr:nvSpPr>
        <xdr:cNvPr id="81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262</xdr:row>
      <xdr:rowOff>209550</xdr:rowOff>
    </xdr:from>
    <xdr:to>
      <xdr:col>2</xdr:col>
      <xdr:colOff>9525</xdr:colOff>
      <xdr:row>262</xdr:row>
      <xdr:rowOff>209550</xdr:rowOff>
    </xdr:to>
    <xdr:sp macro="" textlink="">
      <xdr:nvSpPr>
        <xdr:cNvPr id="81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264</xdr:row>
      <xdr:rowOff>628650</xdr:rowOff>
    </xdr:from>
    <xdr:to>
      <xdr:col>2</xdr:col>
      <xdr:colOff>9525</xdr:colOff>
      <xdr:row>264</xdr:row>
      <xdr:rowOff>628650</xdr:rowOff>
    </xdr:to>
    <xdr:sp macro="" textlink="">
      <xdr:nvSpPr>
        <xdr:cNvPr id="81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264</xdr:row>
      <xdr:rowOff>485775</xdr:rowOff>
    </xdr:from>
    <xdr:to>
      <xdr:col>5</xdr:col>
      <xdr:colOff>457200</xdr:colOff>
      <xdr:row>264</xdr:row>
      <xdr:rowOff>771525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266</xdr:row>
      <xdr:rowOff>209550</xdr:rowOff>
    </xdr:from>
    <xdr:to>
      <xdr:col>2</xdr:col>
      <xdr:colOff>9525</xdr:colOff>
      <xdr:row>266</xdr:row>
      <xdr:rowOff>209550</xdr:rowOff>
    </xdr:to>
    <xdr:sp macro="" textlink="">
      <xdr:nvSpPr>
        <xdr:cNvPr id="82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269</xdr:row>
      <xdr:rowOff>209550</xdr:rowOff>
    </xdr:from>
    <xdr:to>
      <xdr:col>2</xdr:col>
      <xdr:colOff>9525</xdr:colOff>
      <xdr:row>269</xdr:row>
      <xdr:rowOff>209550</xdr:rowOff>
    </xdr:to>
    <xdr:sp macro="" textlink="">
      <xdr:nvSpPr>
        <xdr:cNvPr id="82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273</xdr:row>
      <xdr:rowOff>628650</xdr:rowOff>
    </xdr:from>
    <xdr:to>
      <xdr:col>2</xdr:col>
      <xdr:colOff>9525</xdr:colOff>
      <xdr:row>273</xdr:row>
      <xdr:rowOff>628650</xdr:rowOff>
    </xdr:to>
    <xdr:sp macro="" textlink="">
      <xdr:nvSpPr>
        <xdr:cNvPr id="8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275</xdr:row>
      <xdr:rowOff>628650</xdr:rowOff>
    </xdr:from>
    <xdr:to>
      <xdr:col>2</xdr:col>
      <xdr:colOff>9525</xdr:colOff>
      <xdr:row>275</xdr:row>
      <xdr:rowOff>628650</xdr:rowOff>
    </xdr:to>
    <xdr:sp macro="" textlink="">
      <xdr:nvSpPr>
        <xdr:cNvPr id="82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5</xdr:col>
      <xdr:colOff>104775</xdr:colOff>
      <xdr:row>276</xdr:row>
      <xdr:rowOff>171450</xdr:rowOff>
    </xdr:from>
    <xdr:to>
      <xdr:col>5</xdr:col>
      <xdr:colOff>457200</xdr:colOff>
      <xdr:row>276</xdr:row>
      <xdr:rowOff>457200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2702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277</xdr:row>
      <xdr:rowOff>628650</xdr:rowOff>
    </xdr:from>
    <xdr:to>
      <xdr:col>2</xdr:col>
      <xdr:colOff>9525</xdr:colOff>
      <xdr:row>277</xdr:row>
      <xdr:rowOff>628650</xdr:rowOff>
    </xdr:to>
    <xdr:sp macro="" textlink="">
      <xdr:nvSpPr>
        <xdr:cNvPr id="82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278</xdr:row>
      <xdr:rowOff>628650</xdr:rowOff>
    </xdr:from>
    <xdr:to>
      <xdr:col>2</xdr:col>
      <xdr:colOff>9525</xdr:colOff>
      <xdr:row>278</xdr:row>
      <xdr:rowOff>628650</xdr:rowOff>
    </xdr:to>
    <xdr:sp macro="" textlink="">
      <xdr:nvSpPr>
        <xdr:cNvPr id="8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279</xdr:row>
      <xdr:rowOff>628650</xdr:rowOff>
    </xdr:from>
    <xdr:to>
      <xdr:col>2</xdr:col>
      <xdr:colOff>9525</xdr:colOff>
      <xdr:row>279</xdr:row>
      <xdr:rowOff>628650</xdr:rowOff>
    </xdr:to>
    <xdr:sp macro="" textlink="">
      <xdr:nvSpPr>
        <xdr:cNvPr id="82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2</xdr:col>
      <xdr:colOff>9525</xdr:colOff>
      <xdr:row>280</xdr:row>
      <xdr:rowOff>628650</xdr:rowOff>
    </xdr:from>
    <xdr:to>
      <xdr:col>2</xdr:col>
      <xdr:colOff>9525</xdr:colOff>
      <xdr:row>280</xdr:row>
      <xdr:rowOff>628650</xdr:rowOff>
    </xdr:to>
    <xdr:sp macro="" textlink="">
      <xdr:nvSpPr>
        <xdr:cNvPr id="82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25400</xdr:colOff>
      <xdr:row>7</xdr:row>
      <xdr:rowOff>25400</xdr:rowOff>
    </xdr:from>
    <xdr:to>
      <xdr:col>2</xdr:col>
      <xdr:colOff>330200</xdr:colOff>
      <xdr:row>7</xdr:row>
      <xdr:rowOff>914400</xdr:rowOff>
    </xdr:to>
    <xdr:pic>
      <xdr:nvPicPr>
        <xdr:cNvPr id="1024" name="Рисунок 102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037907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8</xdr:row>
      <xdr:rowOff>25400</xdr:rowOff>
    </xdr:from>
    <xdr:to>
      <xdr:col>2</xdr:col>
      <xdr:colOff>1739900</xdr:colOff>
      <xdr:row>8</xdr:row>
      <xdr:rowOff>1295400</xdr:rowOff>
    </xdr:to>
    <xdr:pic>
      <xdr:nvPicPr>
        <xdr:cNvPr id="1025" name="Рисунок 1024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13030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</xdr:row>
      <xdr:rowOff>25400</xdr:rowOff>
    </xdr:from>
    <xdr:to>
      <xdr:col>2</xdr:col>
      <xdr:colOff>1739900</xdr:colOff>
      <xdr:row>11</xdr:row>
      <xdr:rowOff>419100</xdr:rowOff>
    </xdr:to>
    <xdr:pic>
      <xdr:nvPicPr>
        <xdr:cNvPr id="1026" name="Рисунок 1025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26365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25400</xdr:rowOff>
    </xdr:from>
    <xdr:to>
      <xdr:col>2</xdr:col>
      <xdr:colOff>1739900</xdr:colOff>
      <xdr:row>12</xdr:row>
      <xdr:rowOff>1295400</xdr:rowOff>
    </xdr:to>
    <xdr:pic>
      <xdr:nvPicPr>
        <xdr:cNvPr id="1027" name="Рисунок 1026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39509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</xdr:row>
      <xdr:rowOff>25400</xdr:rowOff>
    </xdr:from>
    <xdr:to>
      <xdr:col>2</xdr:col>
      <xdr:colOff>1739900</xdr:colOff>
      <xdr:row>13</xdr:row>
      <xdr:rowOff>1295400</xdr:rowOff>
    </xdr:to>
    <xdr:pic>
      <xdr:nvPicPr>
        <xdr:cNvPr id="1028" name="Рисунок 1027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5284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25400</xdr:rowOff>
    </xdr:from>
    <xdr:to>
      <xdr:col>2</xdr:col>
      <xdr:colOff>1739900</xdr:colOff>
      <xdr:row>14</xdr:row>
      <xdr:rowOff>1295400</xdr:rowOff>
    </xdr:to>
    <xdr:pic>
      <xdr:nvPicPr>
        <xdr:cNvPr id="1029" name="Рисунок 1028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66179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25400</xdr:rowOff>
    </xdr:from>
    <xdr:to>
      <xdr:col>2</xdr:col>
      <xdr:colOff>1739900</xdr:colOff>
      <xdr:row>15</xdr:row>
      <xdr:rowOff>1295400</xdr:rowOff>
    </xdr:to>
    <xdr:pic>
      <xdr:nvPicPr>
        <xdr:cNvPr id="1030" name="Рисунок 1029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7951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16</xdr:row>
      <xdr:rowOff>25400</xdr:rowOff>
    </xdr:from>
    <xdr:to>
      <xdr:col>2</xdr:col>
      <xdr:colOff>1739900</xdr:colOff>
      <xdr:row>16</xdr:row>
      <xdr:rowOff>1295400</xdr:rowOff>
    </xdr:to>
    <xdr:pic>
      <xdr:nvPicPr>
        <xdr:cNvPr id="1031" name="Рисунок 1030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192849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25400</xdr:rowOff>
    </xdr:from>
    <xdr:to>
      <xdr:col>2</xdr:col>
      <xdr:colOff>1739900</xdr:colOff>
      <xdr:row>18</xdr:row>
      <xdr:rowOff>638175</xdr:rowOff>
    </xdr:to>
    <xdr:pic>
      <xdr:nvPicPr>
        <xdr:cNvPr id="1032" name="Рисунок 1031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061845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25400</xdr:rowOff>
    </xdr:from>
    <xdr:to>
      <xdr:col>2</xdr:col>
      <xdr:colOff>330200</xdr:colOff>
      <xdr:row>19</xdr:row>
      <xdr:rowOff>914400</xdr:rowOff>
    </xdr:to>
    <xdr:pic>
      <xdr:nvPicPr>
        <xdr:cNvPr id="1033" name="Рисунок 1032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193290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</xdr:row>
      <xdr:rowOff>25400</xdr:rowOff>
    </xdr:from>
    <xdr:to>
      <xdr:col>2</xdr:col>
      <xdr:colOff>1739900</xdr:colOff>
      <xdr:row>20</xdr:row>
      <xdr:rowOff>1295400</xdr:rowOff>
    </xdr:to>
    <xdr:pic>
      <xdr:nvPicPr>
        <xdr:cNvPr id="1034" name="Рисунок 1033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28568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</xdr:row>
      <xdr:rowOff>25400</xdr:rowOff>
    </xdr:from>
    <xdr:to>
      <xdr:col>2</xdr:col>
      <xdr:colOff>1739900</xdr:colOff>
      <xdr:row>21</xdr:row>
      <xdr:rowOff>1295400</xdr:rowOff>
    </xdr:to>
    <xdr:pic>
      <xdr:nvPicPr>
        <xdr:cNvPr id="1035" name="Рисунок 1034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41903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</xdr:row>
      <xdr:rowOff>25400</xdr:rowOff>
    </xdr:from>
    <xdr:to>
      <xdr:col>2</xdr:col>
      <xdr:colOff>1739900</xdr:colOff>
      <xdr:row>22</xdr:row>
      <xdr:rowOff>1295400</xdr:rowOff>
    </xdr:to>
    <xdr:pic>
      <xdr:nvPicPr>
        <xdr:cNvPr id="1036" name="Рисунок 1035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552382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2</xdr:col>
      <xdr:colOff>330200</xdr:colOff>
      <xdr:row>23</xdr:row>
      <xdr:rowOff>914400</xdr:rowOff>
    </xdr:to>
    <xdr:pic>
      <xdr:nvPicPr>
        <xdr:cNvPr id="1037" name="Рисунок 1036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685732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25400</xdr:rowOff>
    </xdr:from>
    <xdr:to>
      <xdr:col>2</xdr:col>
      <xdr:colOff>1739900</xdr:colOff>
      <xdr:row>24</xdr:row>
      <xdr:rowOff>1295400</xdr:rowOff>
    </xdr:to>
    <xdr:pic>
      <xdr:nvPicPr>
        <xdr:cNvPr id="1038" name="Рисунок 1037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77812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25400</xdr:rowOff>
    </xdr:from>
    <xdr:to>
      <xdr:col>2</xdr:col>
      <xdr:colOff>1739900</xdr:colOff>
      <xdr:row>25</xdr:row>
      <xdr:rowOff>1295400</xdr:rowOff>
    </xdr:to>
    <xdr:pic>
      <xdr:nvPicPr>
        <xdr:cNvPr id="1039" name="Рисунок 1038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911475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25400</xdr:rowOff>
    </xdr:from>
    <xdr:to>
      <xdr:col>2</xdr:col>
      <xdr:colOff>330200</xdr:colOff>
      <xdr:row>26</xdr:row>
      <xdr:rowOff>914400</xdr:rowOff>
    </xdr:to>
    <xdr:pic>
      <xdr:nvPicPr>
        <xdr:cNvPr id="1040" name="Рисунок 1039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3044825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</xdr:row>
      <xdr:rowOff>25400</xdr:rowOff>
    </xdr:from>
    <xdr:to>
      <xdr:col>2</xdr:col>
      <xdr:colOff>1739900</xdr:colOff>
      <xdr:row>27</xdr:row>
      <xdr:rowOff>1295400</xdr:rowOff>
    </xdr:to>
    <xdr:pic>
      <xdr:nvPicPr>
        <xdr:cNvPr id="1041" name="Рисунок 1040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3137217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25400</xdr:rowOff>
    </xdr:from>
    <xdr:to>
      <xdr:col>2</xdr:col>
      <xdr:colOff>330200</xdr:colOff>
      <xdr:row>29</xdr:row>
      <xdr:rowOff>914400</xdr:rowOff>
    </xdr:to>
    <xdr:pic>
      <xdr:nvPicPr>
        <xdr:cNvPr id="1412" name="Рисунок 1411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51156552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30</xdr:row>
      <xdr:rowOff>25400</xdr:rowOff>
    </xdr:from>
    <xdr:to>
      <xdr:col>2</xdr:col>
      <xdr:colOff>1739900</xdr:colOff>
      <xdr:row>30</xdr:row>
      <xdr:rowOff>1295400</xdr:rowOff>
    </xdr:to>
    <xdr:pic>
      <xdr:nvPicPr>
        <xdr:cNvPr id="1413" name="Рисунок 1412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12489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</xdr:row>
      <xdr:rowOff>25400</xdr:rowOff>
    </xdr:from>
    <xdr:to>
      <xdr:col>2</xdr:col>
      <xdr:colOff>1739900</xdr:colOff>
      <xdr:row>31</xdr:row>
      <xdr:rowOff>1295400</xdr:rowOff>
    </xdr:to>
    <xdr:pic>
      <xdr:nvPicPr>
        <xdr:cNvPr id="1414" name="Рисунок 1413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138229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32</xdr:row>
      <xdr:rowOff>25400</xdr:rowOff>
    </xdr:from>
    <xdr:to>
      <xdr:col>2</xdr:col>
      <xdr:colOff>1739900</xdr:colOff>
      <xdr:row>34</xdr:row>
      <xdr:rowOff>419100</xdr:rowOff>
    </xdr:to>
    <xdr:pic>
      <xdr:nvPicPr>
        <xdr:cNvPr id="1415" name="Рисунок 1414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15156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35</xdr:row>
      <xdr:rowOff>25400</xdr:rowOff>
    </xdr:from>
    <xdr:to>
      <xdr:col>2</xdr:col>
      <xdr:colOff>1739900</xdr:colOff>
      <xdr:row>35</xdr:row>
      <xdr:rowOff>1295400</xdr:rowOff>
    </xdr:to>
    <xdr:pic>
      <xdr:nvPicPr>
        <xdr:cNvPr id="1416" name="Рисунок 1415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164709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36</xdr:row>
      <xdr:rowOff>25400</xdr:rowOff>
    </xdr:from>
    <xdr:to>
      <xdr:col>2</xdr:col>
      <xdr:colOff>1739900</xdr:colOff>
      <xdr:row>37</xdr:row>
      <xdr:rowOff>638175</xdr:rowOff>
    </xdr:to>
    <xdr:pic>
      <xdr:nvPicPr>
        <xdr:cNvPr id="1417" name="Рисунок 1416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178044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38</xdr:row>
      <xdr:rowOff>25400</xdr:rowOff>
    </xdr:from>
    <xdr:to>
      <xdr:col>2</xdr:col>
      <xdr:colOff>1739900</xdr:colOff>
      <xdr:row>38</xdr:row>
      <xdr:rowOff>1295400</xdr:rowOff>
    </xdr:to>
    <xdr:pic>
      <xdr:nvPicPr>
        <xdr:cNvPr id="1418" name="Рисунок 1417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1911885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25400</xdr:rowOff>
    </xdr:from>
    <xdr:to>
      <xdr:col>2</xdr:col>
      <xdr:colOff>330200</xdr:colOff>
      <xdr:row>39</xdr:row>
      <xdr:rowOff>914400</xdr:rowOff>
    </xdr:to>
    <xdr:pic>
      <xdr:nvPicPr>
        <xdr:cNvPr id="1419" name="Рисунок 141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52045235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40</xdr:row>
      <xdr:rowOff>25400</xdr:rowOff>
    </xdr:from>
    <xdr:to>
      <xdr:col>2</xdr:col>
      <xdr:colOff>1739900</xdr:colOff>
      <xdr:row>42</xdr:row>
      <xdr:rowOff>419100</xdr:rowOff>
    </xdr:to>
    <xdr:pic>
      <xdr:nvPicPr>
        <xdr:cNvPr id="1420" name="Рисунок 1419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13762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43</xdr:row>
      <xdr:rowOff>25400</xdr:rowOff>
    </xdr:from>
    <xdr:to>
      <xdr:col>2</xdr:col>
      <xdr:colOff>1739900</xdr:colOff>
      <xdr:row>45</xdr:row>
      <xdr:rowOff>419100</xdr:rowOff>
    </xdr:to>
    <xdr:pic>
      <xdr:nvPicPr>
        <xdr:cNvPr id="1421" name="Рисунок 1420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26907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46</xdr:row>
      <xdr:rowOff>25400</xdr:rowOff>
    </xdr:from>
    <xdr:to>
      <xdr:col>2</xdr:col>
      <xdr:colOff>1739900</xdr:colOff>
      <xdr:row>46</xdr:row>
      <xdr:rowOff>1295400</xdr:rowOff>
    </xdr:to>
    <xdr:pic>
      <xdr:nvPicPr>
        <xdr:cNvPr id="1422" name="Рисунок 1421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40051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47</xdr:row>
      <xdr:rowOff>25400</xdr:rowOff>
    </xdr:from>
    <xdr:to>
      <xdr:col>2</xdr:col>
      <xdr:colOff>1739900</xdr:colOff>
      <xdr:row>49</xdr:row>
      <xdr:rowOff>419100</xdr:rowOff>
    </xdr:to>
    <xdr:pic>
      <xdr:nvPicPr>
        <xdr:cNvPr id="1423" name="Рисунок 1422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53386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</xdr:row>
      <xdr:rowOff>25400</xdr:rowOff>
    </xdr:from>
    <xdr:to>
      <xdr:col>2</xdr:col>
      <xdr:colOff>1739900</xdr:colOff>
      <xdr:row>52</xdr:row>
      <xdr:rowOff>419100</xdr:rowOff>
    </xdr:to>
    <xdr:pic>
      <xdr:nvPicPr>
        <xdr:cNvPr id="1424" name="Рисунок 1423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66531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</xdr:row>
      <xdr:rowOff>25400</xdr:rowOff>
    </xdr:from>
    <xdr:to>
      <xdr:col>2</xdr:col>
      <xdr:colOff>1739900</xdr:colOff>
      <xdr:row>54</xdr:row>
      <xdr:rowOff>638175</xdr:rowOff>
    </xdr:to>
    <xdr:pic>
      <xdr:nvPicPr>
        <xdr:cNvPr id="1425" name="Рисунок 1424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79675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</xdr:row>
      <xdr:rowOff>25400</xdr:rowOff>
    </xdr:from>
    <xdr:to>
      <xdr:col>2</xdr:col>
      <xdr:colOff>1739900</xdr:colOff>
      <xdr:row>55</xdr:row>
      <xdr:rowOff>1295400</xdr:rowOff>
    </xdr:to>
    <xdr:pic>
      <xdr:nvPicPr>
        <xdr:cNvPr id="1426" name="Рисунок 1425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292820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</xdr:row>
      <xdr:rowOff>25400</xdr:rowOff>
    </xdr:from>
    <xdr:to>
      <xdr:col>2</xdr:col>
      <xdr:colOff>1739900</xdr:colOff>
      <xdr:row>56</xdr:row>
      <xdr:rowOff>1295400</xdr:rowOff>
    </xdr:to>
    <xdr:pic>
      <xdr:nvPicPr>
        <xdr:cNvPr id="1427" name="Рисунок 1426">
          <a:hlinkClick xmlns:r="http://schemas.openxmlformats.org/officeDocument/2006/relationships" r:id="rId63"/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306155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</xdr:row>
      <xdr:rowOff>25400</xdr:rowOff>
    </xdr:from>
    <xdr:to>
      <xdr:col>2</xdr:col>
      <xdr:colOff>1739900</xdr:colOff>
      <xdr:row>59</xdr:row>
      <xdr:rowOff>419100</xdr:rowOff>
    </xdr:to>
    <xdr:pic>
      <xdr:nvPicPr>
        <xdr:cNvPr id="1428" name="Рисунок 1427">
          <a:hlinkClick xmlns:r="http://schemas.openxmlformats.org/officeDocument/2006/relationships" r:id="rId65"/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3194902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25400</xdr:rowOff>
    </xdr:from>
    <xdr:to>
      <xdr:col>2</xdr:col>
      <xdr:colOff>330200</xdr:colOff>
      <xdr:row>60</xdr:row>
      <xdr:rowOff>914400</xdr:rowOff>
    </xdr:to>
    <xdr:pic>
      <xdr:nvPicPr>
        <xdr:cNvPr id="1429" name="Рисунок 1428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53326347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61</xdr:row>
      <xdr:rowOff>25400</xdr:rowOff>
    </xdr:from>
    <xdr:to>
      <xdr:col>2</xdr:col>
      <xdr:colOff>1739900</xdr:colOff>
      <xdr:row>61</xdr:row>
      <xdr:rowOff>1295400</xdr:rowOff>
    </xdr:to>
    <xdr:pic>
      <xdr:nvPicPr>
        <xdr:cNvPr id="1430" name="Рисунок 1429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341874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62</xdr:row>
      <xdr:rowOff>25400</xdr:rowOff>
    </xdr:from>
    <xdr:to>
      <xdr:col>2</xdr:col>
      <xdr:colOff>1739900</xdr:colOff>
      <xdr:row>62</xdr:row>
      <xdr:rowOff>1295400</xdr:rowOff>
    </xdr:to>
    <xdr:pic>
      <xdr:nvPicPr>
        <xdr:cNvPr id="1431" name="Рисунок 1430">
          <a:hlinkClick xmlns:r="http://schemas.openxmlformats.org/officeDocument/2006/relationships" r:id="rId70"/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3552090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25400</xdr:rowOff>
    </xdr:from>
    <xdr:to>
      <xdr:col>2</xdr:col>
      <xdr:colOff>330200</xdr:colOff>
      <xdr:row>63</xdr:row>
      <xdr:rowOff>914400</xdr:rowOff>
    </xdr:to>
    <xdr:pic>
      <xdr:nvPicPr>
        <xdr:cNvPr id="1432" name="Рисунок 1431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53685440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64</xdr:row>
      <xdr:rowOff>25400</xdr:rowOff>
    </xdr:from>
    <xdr:to>
      <xdr:col>2</xdr:col>
      <xdr:colOff>1739900</xdr:colOff>
      <xdr:row>66</xdr:row>
      <xdr:rowOff>419100</xdr:rowOff>
    </xdr:to>
    <xdr:pic>
      <xdr:nvPicPr>
        <xdr:cNvPr id="1433" name="Рисунок 1432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377783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67</xdr:row>
      <xdr:rowOff>25400</xdr:rowOff>
    </xdr:from>
    <xdr:to>
      <xdr:col>2</xdr:col>
      <xdr:colOff>1739900</xdr:colOff>
      <xdr:row>69</xdr:row>
      <xdr:rowOff>419100</xdr:rowOff>
    </xdr:to>
    <xdr:pic>
      <xdr:nvPicPr>
        <xdr:cNvPr id="1434" name="Рисунок 1433">
          <a:hlinkClick xmlns:r="http://schemas.openxmlformats.org/officeDocument/2006/relationships" r:id="rId75"/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390927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70</xdr:row>
      <xdr:rowOff>25400</xdr:rowOff>
    </xdr:from>
    <xdr:to>
      <xdr:col>2</xdr:col>
      <xdr:colOff>1739900</xdr:colOff>
      <xdr:row>72</xdr:row>
      <xdr:rowOff>419100</xdr:rowOff>
    </xdr:to>
    <xdr:pic>
      <xdr:nvPicPr>
        <xdr:cNvPr id="1435" name="Рисунок 1434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04072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73</xdr:row>
      <xdr:rowOff>25400</xdr:rowOff>
    </xdr:from>
    <xdr:to>
      <xdr:col>2</xdr:col>
      <xdr:colOff>1739900</xdr:colOff>
      <xdr:row>75</xdr:row>
      <xdr:rowOff>419100</xdr:rowOff>
    </xdr:to>
    <xdr:pic>
      <xdr:nvPicPr>
        <xdr:cNvPr id="1436" name="Рисунок 1435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17216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76</xdr:row>
      <xdr:rowOff>25400</xdr:rowOff>
    </xdr:from>
    <xdr:to>
      <xdr:col>2</xdr:col>
      <xdr:colOff>1739900</xdr:colOff>
      <xdr:row>78</xdr:row>
      <xdr:rowOff>419100</xdr:rowOff>
    </xdr:to>
    <xdr:pic>
      <xdr:nvPicPr>
        <xdr:cNvPr id="1437" name="Рисунок 1436">
          <a:hlinkClick xmlns:r="http://schemas.openxmlformats.org/officeDocument/2006/relationships" r:id="rId81"/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30361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79</xdr:row>
      <xdr:rowOff>25400</xdr:rowOff>
    </xdr:from>
    <xdr:to>
      <xdr:col>2</xdr:col>
      <xdr:colOff>1739900</xdr:colOff>
      <xdr:row>81</xdr:row>
      <xdr:rowOff>419100</xdr:rowOff>
    </xdr:to>
    <xdr:pic>
      <xdr:nvPicPr>
        <xdr:cNvPr id="1438" name="Рисунок 1437">
          <a:hlinkClick xmlns:r="http://schemas.openxmlformats.org/officeDocument/2006/relationships" r:id="rId83"/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43505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82</xdr:row>
      <xdr:rowOff>25400</xdr:rowOff>
    </xdr:from>
    <xdr:to>
      <xdr:col>2</xdr:col>
      <xdr:colOff>1739900</xdr:colOff>
      <xdr:row>84</xdr:row>
      <xdr:rowOff>419100</xdr:rowOff>
    </xdr:to>
    <xdr:pic>
      <xdr:nvPicPr>
        <xdr:cNvPr id="1439" name="Рисунок 1438">
          <a:hlinkClick xmlns:r="http://schemas.openxmlformats.org/officeDocument/2006/relationships" r:id="rId85"/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56650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85</xdr:row>
      <xdr:rowOff>25400</xdr:rowOff>
    </xdr:from>
    <xdr:to>
      <xdr:col>2</xdr:col>
      <xdr:colOff>1739900</xdr:colOff>
      <xdr:row>87</xdr:row>
      <xdr:rowOff>419100</xdr:rowOff>
    </xdr:to>
    <xdr:pic>
      <xdr:nvPicPr>
        <xdr:cNvPr id="1440" name="Рисунок 1439">
          <a:hlinkClick xmlns:r="http://schemas.openxmlformats.org/officeDocument/2006/relationships" r:id="rId87"/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697947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</xdr:row>
      <xdr:rowOff>25400</xdr:rowOff>
    </xdr:from>
    <xdr:to>
      <xdr:col>2</xdr:col>
      <xdr:colOff>330200</xdr:colOff>
      <xdr:row>88</xdr:row>
      <xdr:rowOff>914400</xdr:rowOff>
    </xdr:to>
    <xdr:pic>
      <xdr:nvPicPr>
        <xdr:cNvPr id="1441" name="Рисунок 1440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54829392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89</xdr:row>
      <xdr:rowOff>25400</xdr:rowOff>
    </xdr:from>
    <xdr:to>
      <xdr:col>2</xdr:col>
      <xdr:colOff>1739900</xdr:colOff>
      <xdr:row>91</xdr:row>
      <xdr:rowOff>419100</xdr:rowOff>
    </xdr:to>
    <xdr:pic>
      <xdr:nvPicPr>
        <xdr:cNvPr id="1442" name="Рисунок 1441">
          <a:hlinkClick xmlns:r="http://schemas.openxmlformats.org/officeDocument/2006/relationships" r:id="rId90"/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492178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92</xdr:row>
      <xdr:rowOff>25400</xdr:rowOff>
    </xdr:from>
    <xdr:to>
      <xdr:col>2</xdr:col>
      <xdr:colOff>1739900</xdr:colOff>
      <xdr:row>93</xdr:row>
      <xdr:rowOff>638175</xdr:rowOff>
    </xdr:to>
    <xdr:pic>
      <xdr:nvPicPr>
        <xdr:cNvPr id="1443" name="Рисунок 1442">
          <a:hlinkClick xmlns:r="http://schemas.openxmlformats.org/officeDocument/2006/relationships" r:id="rId92"/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505323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94</xdr:row>
      <xdr:rowOff>25400</xdr:rowOff>
    </xdr:from>
    <xdr:to>
      <xdr:col>2</xdr:col>
      <xdr:colOff>1739900</xdr:colOff>
      <xdr:row>95</xdr:row>
      <xdr:rowOff>638175</xdr:rowOff>
    </xdr:to>
    <xdr:pic>
      <xdr:nvPicPr>
        <xdr:cNvPr id="1444" name="Рисунок 1443">
          <a:hlinkClick xmlns:r="http://schemas.openxmlformats.org/officeDocument/2006/relationships" r:id="rId94"/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518467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96</xdr:row>
      <xdr:rowOff>25400</xdr:rowOff>
    </xdr:from>
    <xdr:to>
      <xdr:col>2</xdr:col>
      <xdr:colOff>1739900</xdr:colOff>
      <xdr:row>98</xdr:row>
      <xdr:rowOff>419100</xdr:rowOff>
    </xdr:to>
    <xdr:pic>
      <xdr:nvPicPr>
        <xdr:cNvPr id="1445" name="Рисунок 1444">
          <a:hlinkClick xmlns:r="http://schemas.openxmlformats.org/officeDocument/2006/relationships" r:id="rId96"/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531612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99</xdr:row>
      <xdr:rowOff>25400</xdr:rowOff>
    </xdr:from>
    <xdr:to>
      <xdr:col>2</xdr:col>
      <xdr:colOff>1739900</xdr:colOff>
      <xdr:row>101</xdr:row>
      <xdr:rowOff>419100</xdr:rowOff>
    </xdr:to>
    <xdr:pic>
      <xdr:nvPicPr>
        <xdr:cNvPr id="1446" name="Рисунок 1445">
          <a:hlinkClick xmlns:r="http://schemas.openxmlformats.org/officeDocument/2006/relationships" r:id="rId98"/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544756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</xdr:row>
      <xdr:rowOff>25400</xdr:rowOff>
    </xdr:from>
    <xdr:to>
      <xdr:col>2</xdr:col>
      <xdr:colOff>1739900</xdr:colOff>
      <xdr:row>104</xdr:row>
      <xdr:rowOff>419100</xdr:rowOff>
    </xdr:to>
    <xdr:pic>
      <xdr:nvPicPr>
        <xdr:cNvPr id="1447" name="Рисунок 1446">
          <a:hlinkClick xmlns:r="http://schemas.openxmlformats.org/officeDocument/2006/relationships" r:id="rId100"/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557901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105</xdr:row>
      <xdr:rowOff>25400</xdr:rowOff>
    </xdr:from>
    <xdr:to>
      <xdr:col>2</xdr:col>
      <xdr:colOff>1739900</xdr:colOff>
      <xdr:row>107</xdr:row>
      <xdr:rowOff>419100</xdr:rowOff>
    </xdr:to>
    <xdr:pic>
      <xdr:nvPicPr>
        <xdr:cNvPr id="1448" name="Рисунок 1447">
          <a:hlinkClick xmlns:r="http://schemas.openxmlformats.org/officeDocument/2006/relationships" r:id="rId102"/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571045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109</xdr:row>
      <xdr:rowOff>25400</xdr:rowOff>
    </xdr:from>
    <xdr:to>
      <xdr:col>2</xdr:col>
      <xdr:colOff>1739900</xdr:colOff>
      <xdr:row>111</xdr:row>
      <xdr:rowOff>419100</xdr:rowOff>
    </xdr:to>
    <xdr:pic>
      <xdr:nvPicPr>
        <xdr:cNvPr id="1456" name="Рисунок 1455">
          <a:hlinkClick xmlns:r="http://schemas.openxmlformats.org/officeDocument/2006/relationships" r:id="rId104"/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674296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112</xdr:row>
      <xdr:rowOff>25400</xdr:rowOff>
    </xdr:from>
    <xdr:to>
      <xdr:col>2</xdr:col>
      <xdr:colOff>1739900</xdr:colOff>
      <xdr:row>114</xdr:row>
      <xdr:rowOff>419100</xdr:rowOff>
    </xdr:to>
    <xdr:pic>
      <xdr:nvPicPr>
        <xdr:cNvPr id="1457" name="Рисунок 1456">
          <a:hlinkClick xmlns:r="http://schemas.openxmlformats.org/officeDocument/2006/relationships" r:id="rId106"/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687441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115</xdr:row>
      <xdr:rowOff>25400</xdr:rowOff>
    </xdr:from>
    <xdr:to>
      <xdr:col>2</xdr:col>
      <xdr:colOff>1739900</xdr:colOff>
      <xdr:row>117</xdr:row>
      <xdr:rowOff>419100</xdr:rowOff>
    </xdr:to>
    <xdr:pic>
      <xdr:nvPicPr>
        <xdr:cNvPr id="1458" name="Рисунок 1457">
          <a:hlinkClick xmlns:r="http://schemas.openxmlformats.org/officeDocument/2006/relationships" r:id="rId108"/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700585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118</xdr:row>
      <xdr:rowOff>25400</xdr:rowOff>
    </xdr:from>
    <xdr:to>
      <xdr:col>2</xdr:col>
      <xdr:colOff>1739900</xdr:colOff>
      <xdr:row>120</xdr:row>
      <xdr:rowOff>419100</xdr:rowOff>
    </xdr:to>
    <xdr:pic>
      <xdr:nvPicPr>
        <xdr:cNvPr id="1459" name="Рисунок 1458">
          <a:hlinkClick xmlns:r="http://schemas.openxmlformats.org/officeDocument/2006/relationships" r:id="rId110"/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713730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121</xdr:row>
      <xdr:rowOff>25400</xdr:rowOff>
    </xdr:from>
    <xdr:to>
      <xdr:col>2</xdr:col>
      <xdr:colOff>1739900</xdr:colOff>
      <xdr:row>123</xdr:row>
      <xdr:rowOff>419100</xdr:rowOff>
    </xdr:to>
    <xdr:pic>
      <xdr:nvPicPr>
        <xdr:cNvPr id="1460" name="Рисунок 1459">
          <a:hlinkClick xmlns:r="http://schemas.openxmlformats.org/officeDocument/2006/relationships" r:id="rId112"/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57268745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25400</xdr:rowOff>
    </xdr:from>
    <xdr:to>
      <xdr:col>2</xdr:col>
      <xdr:colOff>330200</xdr:colOff>
      <xdr:row>124</xdr:row>
      <xdr:rowOff>914400</xdr:rowOff>
    </xdr:to>
    <xdr:pic>
      <xdr:nvPicPr>
        <xdr:cNvPr id="1502" name="Рисунок 1501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2704662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125</xdr:row>
      <xdr:rowOff>25400</xdr:rowOff>
    </xdr:from>
    <xdr:to>
      <xdr:col>2</xdr:col>
      <xdr:colOff>1739900</xdr:colOff>
      <xdr:row>127</xdr:row>
      <xdr:rowOff>419100</xdr:rowOff>
    </xdr:to>
    <xdr:pic>
      <xdr:nvPicPr>
        <xdr:cNvPr id="1503" name="Рисунок 1502">
          <a:hlinkClick xmlns:r="http://schemas.openxmlformats.org/officeDocument/2006/relationships" r:id="rId115"/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279705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128</xdr:row>
      <xdr:rowOff>25400</xdr:rowOff>
    </xdr:from>
    <xdr:to>
      <xdr:col>2</xdr:col>
      <xdr:colOff>1739900</xdr:colOff>
      <xdr:row>130</xdr:row>
      <xdr:rowOff>419100</xdr:rowOff>
    </xdr:to>
    <xdr:pic>
      <xdr:nvPicPr>
        <xdr:cNvPr id="1504" name="Рисунок 1503">
          <a:hlinkClick xmlns:r="http://schemas.openxmlformats.org/officeDocument/2006/relationships" r:id="rId117"/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292850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131</xdr:row>
      <xdr:rowOff>25400</xdr:rowOff>
    </xdr:from>
    <xdr:to>
      <xdr:col>2</xdr:col>
      <xdr:colOff>1739900</xdr:colOff>
      <xdr:row>132</xdr:row>
      <xdr:rowOff>638175</xdr:rowOff>
    </xdr:to>
    <xdr:pic>
      <xdr:nvPicPr>
        <xdr:cNvPr id="1505" name="Рисунок 1504">
          <a:hlinkClick xmlns:r="http://schemas.openxmlformats.org/officeDocument/2006/relationships" r:id="rId119"/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0599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133</xdr:row>
      <xdr:rowOff>25400</xdr:rowOff>
    </xdr:from>
    <xdr:to>
      <xdr:col>2</xdr:col>
      <xdr:colOff>1739900</xdr:colOff>
      <xdr:row>133</xdr:row>
      <xdr:rowOff>1295400</xdr:rowOff>
    </xdr:to>
    <xdr:pic>
      <xdr:nvPicPr>
        <xdr:cNvPr id="1506" name="Рисунок 1505">
          <a:hlinkClick xmlns:r="http://schemas.openxmlformats.org/officeDocument/2006/relationships" r:id="rId121"/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19139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134</xdr:row>
      <xdr:rowOff>25400</xdr:rowOff>
    </xdr:from>
    <xdr:to>
      <xdr:col>2</xdr:col>
      <xdr:colOff>1739900</xdr:colOff>
      <xdr:row>136</xdr:row>
      <xdr:rowOff>419100</xdr:rowOff>
    </xdr:to>
    <xdr:pic>
      <xdr:nvPicPr>
        <xdr:cNvPr id="1507" name="Рисунок 1506">
          <a:hlinkClick xmlns:r="http://schemas.openxmlformats.org/officeDocument/2006/relationships" r:id="rId123"/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32474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137</xdr:row>
      <xdr:rowOff>25400</xdr:rowOff>
    </xdr:from>
    <xdr:to>
      <xdr:col>2</xdr:col>
      <xdr:colOff>1739900</xdr:colOff>
      <xdr:row>138</xdr:row>
      <xdr:rowOff>638175</xdr:rowOff>
    </xdr:to>
    <xdr:pic>
      <xdr:nvPicPr>
        <xdr:cNvPr id="1508" name="Рисунок 1507">
          <a:hlinkClick xmlns:r="http://schemas.openxmlformats.org/officeDocument/2006/relationships" r:id="rId125"/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45618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139</xdr:row>
      <xdr:rowOff>25400</xdr:rowOff>
    </xdr:from>
    <xdr:to>
      <xdr:col>2</xdr:col>
      <xdr:colOff>1739900</xdr:colOff>
      <xdr:row>139</xdr:row>
      <xdr:rowOff>1295400</xdr:rowOff>
    </xdr:to>
    <xdr:pic>
      <xdr:nvPicPr>
        <xdr:cNvPr id="1509" name="Рисунок 1508">
          <a:hlinkClick xmlns:r="http://schemas.openxmlformats.org/officeDocument/2006/relationships" r:id="rId127"/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58763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140</xdr:row>
      <xdr:rowOff>25400</xdr:rowOff>
    </xdr:from>
    <xdr:to>
      <xdr:col>2</xdr:col>
      <xdr:colOff>1739900</xdr:colOff>
      <xdr:row>141</xdr:row>
      <xdr:rowOff>638175</xdr:rowOff>
    </xdr:to>
    <xdr:pic>
      <xdr:nvPicPr>
        <xdr:cNvPr id="1510" name="Рисунок 1509">
          <a:hlinkClick xmlns:r="http://schemas.openxmlformats.org/officeDocument/2006/relationships" r:id="rId129"/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72098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142</xdr:row>
      <xdr:rowOff>25400</xdr:rowOff>
    </xdr:from>
    <xdr:to>
      <xdr:col>2</xdr:col>
      <xdr:colOff>1739900</xdr:colOff>
      <xdr:row>144</xdr:row>
      <xdr:rowOff>419100</xdr:rowOff>
    </xdr:to>
    <xdr:pic>
      <xdr:nvPicPr>
        <xdr:cNvPr id="1511" name="Рисунок 1510">
          <a:hlinkClick xmlns:r="http://schemas.openxmlformats.org/officeDocument/2006/relationships" r:id="rId131"/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85242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145</xdr:row>
      <xdr:rowOff>25400</xdr:rowOff>
    </xdr:from>
    <xdr:to>
      <xdr:col>2</xdr:col>
      <xdr:colOff>1739900</xdr:colOff>
      <xdr:row>147</xdr:row>
      <xdr:rowOff>419100</xdr:rowOff>
    </xdr:to>
    <xdr:pic>
      <xdr:nvPicPr>
        <xdr:cNvPr id="1512" name="Рисунок 1511">
          <a:hlinkClick xmlns:r="http://schemas.openxmlformats.org/officeDocument/2006/relationships" r:id="rId133"/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3983870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25400</xdr:rowOff>
    </xdr:from>
    <xdr:to>
      <xdr:col>2</xdr:col>
      <xdr:colOff>330200</xdr:colOff>
      <xdr:row>148</xdr:row>
      <xdr:rowOff>914400</xdr:rowOff>
    </xdr:to>
    <xdr:pic>
      <xdr:nvPicPr>
        <xdr:cNvPr id="1513" name="Рисунок 1512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4115315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149</xdr:row>
      <xdr:rowOff>25400</xdr:rowOff>
    </xdr:from>
    <xdr:to>
      <xdr:col>2</xdr:col>
      <xdr:colOff>1739900</xdr:colOff>
      <xdr:row>149</xdr:row>
      <xdr:rowOff>1295400</xdr:rowOff>
    </xdr:to>
    <xdr:pic>
      <xdr:nvPicPr>
        <xdr:cNvPr id="1514" name="Рисунок 1513">
          <a:hlinkClick xmlns:r="http://schemas.openxmlformats.org/officeDocument/2006/relationships" r:id="rId136"/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420770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150</xdr:row>
      <xdr:rowOff>25400</xdr:rowOff>
    </xdr:from>
    <xdr:to>
      <xdr:col>2</xdr:col>
      <xdr:colOff>1739900</xdr:colOff>
      <xdr:row>150</xdr:row>
      <xdr:rowOff>1295400</xdr:rowOff>
    </xdr:to>
    <xdr:pic>
      <xdr:nvPicPr>
        <xdr:cNvPr id="1515" name="Рисунок 1514">
          <a:hlinkClick xmlns:r="http://schemas.openxmlformats.org/officeDocument/2006/relationships" r:id="rId138"/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434105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151</xdr:row>
      <xdr:rowOff>25400</xdr:rowOff>
    </xdr:from>
    <xdr:to>
      <xdr:col>2</xdr:col>
      <xdr:colOff>1739900</xdr:colOff>
      <xdr:row>153</xdr:row>
      <xdr:rowOff>419100</xdr:rowOff>
    </xdr:to>
    <xdr:pic>
      <xdr:nvPicPr>
        <xdr:cNvPr id="1516" name="Рисунок 1515">
          <a:hlinkClick xmlns:r="http://schemas.openxmlformats.org/officeDocument/2006/relationships" r:id="rId140"/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447440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154</xdr:row>
      <xdr:rowOff>25400</xdr:rowOff>
    </xdr:from>
    <xdr:to>
      <xdr:col>2</xdr:col>
      <xdr:colOff>1739900</xdr:colOff>
      <xdr:row>154</xdr:row>
      <xdr:rowOff>1295400</xdr:rowOff>
    </xdr:to>
    <xdr:pic>
      <xdr:nvPicPr>
        <xdr:cNvPr id="1517" name="Рисунок 1516">
          <a:hlinkClick xmlns:r="http://schemas.openxmlformats.org/officeDocument/2006/relationships" r:id="rId142"/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460585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155</xdr:row>
      <xdr:rowOff>25400</xdr:rowOff>
    </xdr:from>
    <xdr:to>
      <xdr:col>2</xdr:col>
      <xdr:colOff>1739900</xdr:colOff>
      <xdr:row>155</xdr:row>
      <xdr:rowOff>1295400</xdr:rowOff>
    </xdr:to>
    <xdr:pic>
      <xdr:nvPicPr>
        <xdr:cNvPr id="1518" name="Рисунок 1517">
          <a:hlinkClick xmlns:r="http://schemas.openxmlformats.org/officeDocument/2006/relationships" r:id="rId144"/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4739202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</xdr:row>
      <xdr:rowOff>25400</xdr:rowOff>
    </xdr:from>
    <xdr:to>
      <xdr:col>2</xdr:col>
      <xdr:colOff>330200</xdr:colOff>
      <xdr:row>156</xdr:row>
      <xdr:rowOff>914400</xdr:rowOff>
    </xdr:to>
    <xdr:pic>
      <xdr:nvPicPr>
        <xdr:cNvPr id="1519" name="Рисунок 1518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4872552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157</xdr:row>
      <xdr:rowOff>25400</xdr:rowOff>
    </xdr:from>
    <xdr:to>
      <xdr:col>2</xdr:col>
      <xdr:colOff>1739900</xdr:colOff>
      <xdr:row>157</xdr:row>
      <xdr:rowOff>1295400</xdr:rowOff>
    </xdr:to>
    <xdr:pic>
      <xdr:nvPicPr>
        <xdr:cNvPr id="1520" name="Рисунок 1519">
          <a:hlinkClick xmlns:r="http://schemas.openxmlformats.org/officeDocument/2006/relationships" r:id="rId147"/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49649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158</xdr:row>
      <xdr:rowOff>25400</xdr:rowOff>
    </xdr:from>
    <xdr:to>
      <xdr:col>2</xdr:col>
      <xdr:colOff>1739900</xdr:colOff>
      <xdr:row>160</xdr:row>
      <xdr:rowOff>419100</xdr:rowOff>
    </xdr:to>
    <xdr:pic>
      <xdr:nvPicPr>
        <xdr:cNvPr id="1521" name="Рисунок 1520">
          <a:hlinkClick xmlns:r="http://schemas.openxmlformats.org/officeDocument/2006/relationships" r:id="rId149"/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09829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161</xdr:row>
      <xdr:rowOff>25400</xdr:rowOff>
    </xdr:from>
    <xdr:to>
      <xdr:col>2</xdr:col>
      <xdr:colOff>1739900</xdr:colOff>
      <xdr:row>163</xdr:row>
      <xdr:rowOff>419100</xdr:rowOff>
    </xdr:to>
    <xdr:pic>
      <xdr:nvPicPr>
        <xdr:cNvPr id="1522" name="Рисунок 1521">
          <a:hlinkClick xmlns:r="http://schemas.openxmlformats.org/officeDocument/2006/relationships" r:id="rId151"/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22974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164</xdr:row>
      <xdr:rowOff>25400</xdr:rowOff>
    </xdr:from>
    <xdr:to>
      <xdr:col>2</xdr:col>
      <xdr:colOff>1739900</xdr:colOff>
      <xdr:row>165</xdr:row>
      <xdr:rowOff>638175</xdr:rowOff>
    </xdr:to>
    <xdr:pic>
      <xdr:nvPicPr>
        <xdr:cNvPr id="1523" name="Рисунок 1522">
          <a:hlinkClick xmlns:r="http://schemas.openxmlformats.org/officeDocument/2006/relationships" r:id="rId153"/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36118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166</xdr:row>
      <xdr:rowOff>25400</xdr:rowOff>
    </xdr:from>
    <xdr:to>
      <xdr:col>2</xdr:col>
      <xdr:colOff>1739900</xdr:colOff>
      <xdr:row>168</xdr:row>
      <xdr:rowOff>419100</xdr:rowOff>
    </xdr:to>
    <xdr:pic>
      <xdr:nvPicPr>
        <xdr:cNvPr id="1524" name="Рисунок 1523">
          <a:hlinkClick xmlns:r="http://schemas.openxmlformats.org/officeDocument/2006/relationships" r:id="rId155"/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49263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169</xdr:row>
      <xdr:rowOff>25400</xdr:rowOff>
    </xdr:from>
    <xdr:to>
      <xdr:col>2</xdr:col>
      <xdr:colOff>1739900</xdr:colOff>
      <xdr:row>171</xdr:row>
      <xdr:rowOff>419100</xdr:rowOff>
    </xdr:to>
    <xdr:pic>
      <xdr:nvPicPr>
        <xdr:cNvPr id="1525" name="Рисунок 1524">
          <a:hlinkClick xmlns:r="http://schemas.openxmlformats.org/officeDocument/2006/relationships" r:id="rId157"/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624075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</xdr:row>
      <xdr:rowOff>25400</xdr:rowOff>
    </xdr:from>
    <xdr:to>
      <xdr:col>2</xdr:col>
      <xdr:colOff>330200</xdr:colOff>
      <xdr:row>172</xdr:row>
      <xdr:rowOff>914400</xdr:rowOff>
    </xdr:to>
    <xdr:pic>
      <xdr:nvPicPr>
        <xdr:cNvPr id="1526" name="Рисунок 1525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5755520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173</xdr:row>
      <xdr:rowOff>25400</xdr:rowOff>
    </xdr:from>
    <xdr:to>
      <xdr:col>2</xdr:col>
      <xdr:colOff>1739900</xdr:colOff>
      <xdr:row>174</xdr:row>
      <xdr:rowOff>638175</xdr:rowOff>
    </xdr:to>
    <xdr:pic>
      <xdr:nvPicPr>
        <xdr:cNvPr id="1527" name="Рисунок 1526">
          <a:hlinkClick xmlns:r="http://schemas.openxmlformats.org/officeDocument/2006/relationships" r:id="rId160"/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84791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175</xdr:row>
      <xdr:rowOff>25400</xdr:rowOff>
    </xdr:from>
    <xdr:to>
      <xdr:col>2</xdr:col>
      <xdr:colOff>1739900</xdr:colOff>
      <xdr:row>176</xdr:row>
      <xdr:rowOff>638175</xdr:rowOff>
    </xdr:to>
    <xdr:pic>
      <xdr:nvPicPr>
        <xdr:cNvPr id="1528" name="Рисунок 1527">
          <a:hlinkClick xmlns:r="http://schemas.openxmlformats.org/officeDocument/2006/relationships" r:id="rId162"/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597935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177</xdr:row>
      <xdr:rowOff>25400</xdr:rowOff>
    </xdr:from>
    <xdr:to>
      <xdr:col>2</xdr:col>
      <xdr:colOff>1739900</xdr:colOff>
      <xdr:row>177</xdr:row>
      <xdr:rowOff>1295400</xdr:rowOff>
    </xdr:to>
    <xdr:pic>
      <xdr:nvPicPr>
        <xdr:cNvPr id="1529" name="Рисунок 1528">
          <a:hlinkClick xmlns:r="http://schemas.openxmlformats.org/officeDocument/2006/relationships" r:id="rId164"/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11080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178</xdr:row>
      <xdr:rowOff>25400</xdr:rowOff>
    </xdr:from>
    <xdr:to>
      <xdr:col>2</xdr:col>
      <xdr:colOff>1739900</xdr:colOff>
      <xdr:row>178</xdr:row>
      <xdr:rowOff>1295400</xdr:rowOff>
    </xdr:to>
    <xdr:pic>
      <xdr:nvPicPr>
        <xdr:cNvPr id="1530" name="Рисунок 1529">
          <a:hlinkClick xmlns:r="http://schemas.openxmlformats.org/officeDocument/2006/relationships" r:id="rId166"/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24415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179</xdr:row>
      <xdr:rowOff>25400</xdr:rowOff>
    </xdr:from>
    <xdr:to>
      <xdr:col>2</xdr:col>
      <xdr:colOff>1739900</xdr:colOff>
      <xdr:row>181</xdr:row>
      <xdr:rowOff>419100</xdr:rowOff>
    </xdr:to>
    <xdr:pic>
      <xdr:nvPicPr>
        <xdr:cNvPr id="1531" name="Рисунок 1530">
          <a:hlinkClick xmlns:r="http://schemas.openxmlformats.org/officeDocument/2006/relationships" r:id="rId168"/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37750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182</xdr:row>
      <xdr:rowOff>25400</xdr:rowOff>
    </xdr:from>
    <xdr:to>
      <xdr:col>2</xdr:col>
      <xdr:colOff>1739900</xdr:colOff>
      <xdr:row>182</xdr:row>
      <xdr:rowOff>1295400</xdr:rowOff>
    </xdr:to>
    <xdr:pic>
      <xdr:nvPicPr>
        <xdr:cNvPr id="1532" name="Рисунок 1531">
          <a:hlinkClick xmlns:r="http://schemas.openxmlformats.org/officeDocument/2006/relationships" r:id="rId170"/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50894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183</xdr:row>
      <xdr:rowOff>25400</xdr:rowOff>
    </xdr:from>
    <xdr:to>
      <xdr:col>2</xdr:col>
      <xdr:colOff>1739900</xdr:colOff>
      <xdr:row>184</xdr:row>
      <xdr:rowOff>638175</xdr:rowOff>
    </xdr:to>
    <xdr:pic>
      <xdr:nvPicPr>
        <xdr:cNvPr id="1533" name="Рисунок 1532">
          <a:hlinkClick xmlns:r="http://schemas.openxmlformats.org/officeDocument/2006/relationships" r:id="rId172"/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64229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185</xdr:row>
      <xdr:rowOff>25400</xdr:rowOff>
    </xdr:from>
    <xdr:to>
      <xdr:col>2</xdr:col>
      <xdr:colOff>1739900</xdr:colOff>
      <xdr:row>185</xdr:row>
      <xdr:rowOff>1295400</xdr:rowOff>
    </xdr:to>
    <xdr:pic>
      <xdr:nvPicPr>
        <xdr:cNvPr id="1534" name="Рисунок 1533">
          <a:hlinkClick xmlns:r="http://schemas.openxmlformats.org/officeDocument/2006/relationships" r:id="rId174"/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77374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186</xdr:row>
      <xdr:rowOff>25400</xdr:rowOff>
    </xdr:from>
    <xdr:to>
      <xdr:col>2</xdr:col>
      <xdr:colOff>1739900</xdr:colOff>
      <xdr:row>187</xdr:row>
      <xdr:rowOff>638175</xdr:rowOff>
    </xdr:to>
    <xdr:pic>
      <xdr:nvPicPr>
        <xdr:cNvPr id="1535" name="Рисунок 1534">
          <a:hlinkClick xmlns:r="http://schemas.openxmlformats.org/officeDocument/2006/relationships" r:id="rId176"/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690709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188</xdr:row>
      <xdr:rowOff>25400</xdr:rowOff>
    </xdr:from>
    <xdr:to>
      <xdr:col>2</xdr:col>
      <xdr:colOff>1739900</xdr:colOff>
      <xdr:row>189</xdr:row>
      <xdr:rowOff>638175</xdr:rowOff>
    </xdr:to>
    <xdr:pic>
      <xdr:nvPicPr>
        <xdr:cNvPr id="1536" name="Рисунок 1535">
          <a:hlinkClick xmlns:r="http://schemas.openxmlformats.org/officeDocument/2006/relationships" r:id="rId178"/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03853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190</xdr:row>
      <xdr:rowOff>25400</xdr:rowOff>
    </xdr:from>
    <xdr:to>
      <xdr:col>2</xdr:col>
      <xdr:colOff>1739900</xdr:colOff>
      <xdr:row>191</xdr:row>
      <xdr:rowOff>638175</xdr:rowOff>
    </xdr:to>
    <xdr:pic>
      <xdr:nvPicPr>
        <xdr:cNvPr id="1537" name="Рисунок 1536">
          <a:hlinkClick xmlns:r="http://schemas.openxmlformats.org/officeDocument/2006/relationships" r:id="rId180"/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16998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192</xdr:row>
      <xdr:rowOff>25400</xdr:rowOff>
    </xdr:from>
    <xdr:to>
      <xdr:col>2</xdr:col>
      <xdr:colOff>1739900</xdr:colOff>
      <xdr:row>192</xdr:row>
      <xdr:rowOff>1295400</xdr:rowOff>
    </xdr:to>
    <xdr:pic>
      <xdr:nvPicPr>
        <xdr:cNvPr id="1538" name="Рисунок 1537">
          <a:hlinkClick xmlns:r="http://schemas.openxmlformats.org/officeDocument/2006/relationships" r:id="rId182"/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301427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25400</xdr:rowOff>
    </xdr:from>
    <xdr:to>
      <xdr:col>2</xdr:col>
      <xdr:colOff>330200</xdr:colOff>
      <xdr:row>193</xdr:row>
      <xdr:rowOff>914400</xdr:rowOff>
    </xdr:to>
    <xdr:pic>
      <xdr:nvPicPr>
        <xdr:cNvPr id="1539" name="Рисунок 1538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7434777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194</xdr:row>
      <xdr:rowOff>25400</xdr:rowOff>
    </xdr:from>
    <xdr:to>
      <xdr:col>2</xdr:col>
      <xdr:colOff>1739900</xdr:colOff>
      <xdr:row>195</xdr:row>
      <xdr:rowOff>638175</xdr:rowOff>
    </xdr:to>
    <xdr:pic>
      <xdr:nvPicPr>
        <xdr:cNvPr id="1540" name="Рисунок 1539">
          <a:hlinkClick xmlns:r="http://schemas.openxmlformats.org/officeDocument/2006/relationships" r:id="rId185"/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52717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196</xdr:row>
      <xdr:rowOff>25400</xdr:rowOff>
    </xdr:from>
    <xdr:to>
      <xdr:col>2</xdr:col>
      <xdr:colOff>1739900</xdr:colOff>
      <xdr:row>196</xdr:row>
      <xdr:rowOff>1295400</xdr:rowOff>
    </xdr:to>
    <xdr:pic>
      <xdr:nvPicPr>
        <xdr:cNvPr id="1541" name="Рисунок 1540">
          <a:hlinkClick xmlns:r="http://schemas.openxmlformats.org/officeDocument/2006/relationships" r:id="rId187"/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65861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197</xdr:row>
      <xdr:rowOff>25400</xdr:rowOff>
    </xdr:from>
    <xdr:to>
      <xdr:col>2</xdr:col>
      <xdr:colOff>1739900</xdr:colOff>
      <xdr:row>198</xdr:row>
      <xdr:rowOff>638175</xdr:rowOff>
    </xdr:to>
    <xdr:pic>
      <xdr:nvPicPr>
        <xdr:cNvPr id="1542" name="Рисунок 1541">
          <a:hlinkClick xmlns:r="http://schemas.openxmlformats.org/officeDocument/2006/relationships" r:id="rId189"/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79196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199</xdr:row>
      <xdr:rowOff>25400</xdr:rowOff>
    </xdr:from>
    <xdr:to>
      <xdr:col>2</xdr:col>
      <xdr:colOff>1739900</xdr:colOff>
      <xdr:row>200</xdr:row>
      <xdr:rowOff>638175</xdr:rowOff>
    </xdr:to>
    <xdr:pic>
      <xdr:nvPicPr>
        <xdr:cNvPr id="1543" name="Рисунок 1542">
          <a:hlinkClick xmlns:r="http://schemas.openxmlformats.org/officeDocument/2006/relationships" r:id="rId191"/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792341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201</xdr:row>
      <xdr:rowOff>25400</xdr:rowOff>
    </xdr:from>
    <xdr:to>
      <xdr:col>2</xdr:col>
      <xdr:colOff>1739900</xdr:colOff>
      <xdr:row>203</xdr:row>
      <xdr:rowOff>419100</xdr:rowOff>
    </xdr:to>
    <xdr:pic>
      <xdr:nvPicPr>
        <xdr:cNvPr id="1544" name="Рисунок 1543">
          <a:hlinkClick xmlns:r="http://schemas.openxmlformats.org/officeDocument/2006/relationships" r:id="rId193"/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05485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204</xdr:row>
      <xdr:rowOff>25400</xdr:rowOff>
    </xdr:from>
    <xdr:to>
      <xdr:col>2</xdr:col>
      <xdr:colOff>1739900</xdr:colOff>
      <xdr:row>206</xdr:row>
      <xdr:rowOff>419100</xdr:rowOff>
    </xdr:to>
    <xdr:pic>
      <xdr:nvPicPr>
        <xdr:cNvPr id="1545" name="Рисунок 1544">
          <a:hlinkClick xmlns:r="http://schemas.openxmlformats.org/officeDocument/2006/relationships" r:id="rId195"/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18630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207</xdr:row>
      <xdr:rowOff>25400</xdr:rowOff>
    </xdr:from>
    <xdr:to>
      <xdr:col>2</xdr:col>
      <xdr:colOff>1739900</xdr:colOff>
      <xdr:row>209</xdr:row>
      <xdr:rowOff>419100</xdr:rowOff>
    </xdr:to>
    <xdr:pic>
      <xdr:nvPicPr>
        <xdr:cNvPr id="1546" name="Рисунок 1545">
          <a:hlinkClick xmlns:r="http://schemas.openxmlformats.org/officeDocument/2006/relationships" r:id="rId197"/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31774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210</xdr:row>
      <xdr:rowOff>25400</xdr:rowOff>
    </xdr:from>
    <xdr:to>
      <xdr:col>2</xdr:col>
      <xdr:colOff>1739900</xdr:colOff>
      <xdr:row>211</xdr:row>
      <xdr:rowOff>638175</xdr:rowOff>
    </xdr:to>
    <xdr:pic>
      <xdr:nvPicPr>
        <xdr:cNvPr id="1547" name="Рисунок 1546">
          <a:hlinkClick xmlns:r="http://schemas.openxmlformats.org/officeDocument/2006/relationships" r:id="rId199"/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44919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212</xdr:row>
      <xdr:rowOff>25400</xdr:rowOff>
    </xdr:from>
    <xdr:to>
      <xdr:col>2</xdr:col>
      <xdr:colOff>1739900</xdr:colOff>
      <xdr:row>213</xdr:row>
      <xdr:rowOff>638175</xdr:rowOff>
    </xdr:to>
    <xdr:pic>
      <xdr:nvPicPr>
        <xdr:cNvPr id="1548" name="Рисунок 1547">
          <a:hlinkClick xmlns:r="http://schemas.openxmlformats.org/officeDocument/2006/relationships" r:id="rId201"/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580635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</xdr:row>
      <xdr:rowOff>25400</xdr:rowOff>
    </xdr:from>
    <xdr:to>
      <xdr:col>2</xdr:col>
      <xdr:colOff>330200</xdr:colOff>
      <xdr:row>214</xdr:row>
      <xdr:rowOff>914400</xdr:rowOff>
    </xdr:to>
    <xdr:pic>
      <xdr:nvPicPr>
        <xdr:cNvPr id="1549" name="Рисунок 1548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687120800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215</xdr:row>
      <xdr:rowOff>25400</xdr:rowOff>
    </xdr:from>
    <xdr:to>
      <xdr:col>2</xdr:col>
      <xdr:colOff>1739900</xdr:colOff>
      <xdr:row>215</xdr:row>
      <xdr:rowOff>1295400</xdr:rowOff>
    </xdr:to>
    <xdr:pic>
      <xdr:nvPicPr>
        <xdr:cNvPr id="1550" name="Рисунок 1549">
          <a:hlinkClick xmlns:r="http://schemas.openxmlformats.org/officeDocument/2006/relationships" r:id="rId204"/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80447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216</xdr:row>
      <xdr:rowOff>25400</xdr:rowOff>
    </xdr:from>
    <xdr:to>
      <xdr:col>2</xdr:col>
      <xdr:colOff>1739900</xdr:colOff>
      <xdr:row>216</xdr:row>
      <xdr:rowOff>1295400</xdr:rowOff>
    </xdr:to>
    <xdr:pic>
      <xdr:nvPicPr>
        <xdr:cNvPr id="1551" name="Рисунок 1550">
          <a:hlinkClick xmlns:r="http://schemas.openxmlformats.org/officeDocument/2006/relationships" r:id="rId206"/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893782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217</xdr:row>
      <xdr:rowOff>25400</xdr:rowOff>
    </xdr:from>
    <xdr:to>
      <xdr:col>2</xdr:col>
      <xdr:colOff>1739900</xdr:colOff>
      <xdr:row>219</xdr:row>
      <xdr:rowOff>419100</xdr:rowOff>
    </xdr:to>
    <xdr:pic>
      <xdr:nvPicPr>
        <xdr:cNvPr id="1552" name="Рисунок 1551">
          <a:hlinkClick xmlns:r="http://schemas.openxmlformats.org/officeDocument/2006/relationships" r:id="rId208"/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07117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220</xdr:row>
      <xdr:rowOff>25400</xdr:rowOff>
    </xdr:from>
    <xdr:to>
      <xdr:col>2</xdr:col>
      <xdr:colOff>1739900</xdr:colOff>
      <xdr:row>221</xdr:row>
      <xdr:rowOff>638175</xdr:rowOff>
    </xdr:to>
    <xdr:pic>
      <xdr:nvPicPr>
        <xdr:cNvPr id="1553" name="Рисунок 1552">
          <a:hlinkClick xmlns:r="http://schemas.openxmlformats.org/officeDocument/2006/relationships" r:id="rId210"/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20261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222</xdr:row>
      <xdr:rowOff>25400</xdr:rowOff>
    </xdr:from>
    <xdr:to>
      <xdr:col>2</xdr:col>
      <xdr:colOff>1739900</xdr:colOff>
      <xdr:row>223</xdr:row>
      <xdr:rowOff>638175</xdr:rowOff>
    </xdr:to>
    <xdr:pic>
      <xdr:nvPicPr>
        <xdr:cNvPr id="1554" name="Рисунок 1553">
          <a:hlinkClick xmlns:r="http://schemas.openxmlformats.org/officeDocument/2006/relationships" r:id="rId212"/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33406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224</xdr:row>
      <xdr:rowOff>25400</xdr:rowOff>
    </xdr:from>
    <xdr:to>
      <xdr:col>2</xdr:col>
      <xdr:colOff>1739900</xdr:colOff>
      <xdr:row>225</xdr:row>
      <xdr:rowOff>638175</xdr:rowOff>
    </xdr:to>
    <xdr:pic>
      <xdr:nvPicPr>
        <xdr:cNvPr id="1555" name="Рисунок 1554">
          <a:hlinkClick xmlns:r="http://schemas.openxmlformats.org/officeDocument/2006/relationships" r:id="rId214"/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46550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226</xdr:row>
      <xdr:rowOff>25400</xdr:rowOff>
    </xdr:from>
    <xdr:to>
      <xdr:col>2</xdr:col>
      <xdr:colOff>1739900</xdr:colOff>
      <xdr:row>226</xdr:row>
      <xdr:rowOff>1295400</xdr:rowOff>
    </xdr:to>
    <xdr:pic>
      <xdr:nvPicPr>
        <xdr:cNvPr id="1556" name="Рисунок 1555">
          <a:hlinkClick xmlns:r="http://schemas.openxmlformats.org/officeDocument/2006/relationships" r:id="rId216"/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59695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227</xdr:row>
      <xdr:rowOff>25400</xdr:rowOff>
    </xdr:from>
    <xdr:to>
      <xdr:col>2</xdr:col>
      <xdr:colOff>1739900</xdr:colOff>
      <xdr:row>227</xdr:row>
      <xdr:rowOff>1295400</xdr:rowOff>
    </xdr:to>
    <xdr:pic>
      <xdr:nvPicPr>
        <xdr:cNvPr id="1557" name="Рисунок 1556">
          <a:hlinkClick xmlns:r="http://schemas.openxmlformats.org/officeDocument/2006/relationships" r:id="rId218"/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73030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228</xdr:row>
      <xdr:rowOff>25400</xdr:rowOff>
    </xdr:from>
    <xdr:to>
      <xdr:col>2</xdr:col>
      <xdr:colOff>1739900</xdr:colOff>
      <xdr:row>230</xdr:row>
      <xdr:rowOff>419100</xdr:rowOff>
    </xdr:to>
    <xdr:pic>
      <xdr:nvPicPr>
        <xdr:cNvPr id="1558" name="Рисунок 1557">
          <a:hlinkClick xmlns:r="http://schemas.openxmlformats.org/officeDocument/2006/relationships" r:id="rId220"/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86365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231</xdr:row>
      <xdr:rowOff>25400</xdr:rowOff>
    </xdr:from>
    <xdr:to>
      <xdr:col>2</xdr:col>
      <xdr:colOff>1739900</xdr:colOff>
      <xdr:row>233</xdr:row>
      <xdr:rowOff>419100</xdr:rowOff>
    </xdr:to>
    <xdr:pic>
      <xdr:nvPicPr>
        <xdr:cNvPr id="1559" name="Рисунок 1558">
          <a:hlinkClick xmlns:r="http://schemas.openxmlformats.org/officeDocument/2006/relationships" r:id="rId222"/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69995097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234</xdr:row>
      <xdr:rowOff>25400</xdr:rowOff>
    </xdr:from>
    <xdr:to>
      <xdr:col>2</xdr:col>
      <xdr:colOff>1739900</xdr:colOff>
      <xdr:row>235</xdr:row>
      <xdr:rowOff>638175</xdr:rowOff>
    </xdr:to>
    <xdr:pic>
      <xdr:nvPicPr>
        <xdr:cNvPr id="1560" name="Рисунок 1559">
          <a:hlinkClick xmlns:r="http://schemas.openxmlformats.org/officeDocument/2006/relationships" r:id="rId224"/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01265425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236</xdr:row>
      <xdr:rowOff>25400</xdr:rowOff>
    </xdr:from>
    <xdr:to>
      <xdr:col>2</xdr:col>
      <xdr:colOff>1739900</xdr:colOff>
      <xdr:row>238</xdr:row>
      <xdr:rowOff>419100</xdr:rowOff>
    </xdr:to>
    <xdr:pic>
      <xdr:nvPicPr>
        <xdr:cNvPr id="1561" name="Рисунок 1560">
          <a:hlinkClick xmlns:r="http://schemas.openxmlformats.org/officeDocument/2006/relationships" r:id="rId226"/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02579875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</xdr:row>
      <xdr:rowOff>25400</xdr:rowOff>
    </xdr:from>
    <xdr:to>
      <xdr:col>2</xdr:col>
      <xdr:colOff>330200</xdr:colOff>
      <xdr:row>239</xdr:row>
      <xdr:rowOff>914400</xdr:rowOff>
    </xdr:to>
    <xdr:pic>
      <xdr:nvPicPr>
        <xdr:cNvPr id="1562" name="Рисунок 1561"/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0389432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240</xdr:row>
      <xdr:rowOff>25400</xdr:rowOff>
    </xdr:from>
    <xdr:to>
      <xdr:col>2</xdr:col>
      <xdr:colOff>1739900</xdr:colOff>
      <xdr:row>242</xdr:row>
      <xdr:rowOff>419100</xdr:rowOff>
    </xdr:to>
    <xdr:pic>
      <xdr:nvPicPr>
        <xdr:cNvPr id="1563" name="Рисунок 1562">
          <a:hlinkClick xmlns:r="http://schemas.openxmlformats.org/officeDocument/2006/relationships" r:id="rId229"/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048182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243</xdr:row>
      <xdr:rowOff>25400</xdr:rowOff>
    </xdr:from>
    <xdr:to>
      <xdr:col>2</xdr:col>
      <xdr:colOff>1739900</xdr:colOff>
      <xdr:row>245</xdr:row>
      <xdr:rowOff>419100</xdr:rowOff>
    </xdr:to>
    <xdr:pic>
      <xdr:nvPicPr>
        <xdr:cNvPr id="1564" name="Рисунок 1563">
          <a:hlinkClick xmlns:r="http://schemas.openxmlformats.org/officeDocument/2006/relationships" r:id="rId231"/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061327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246</xdr:row>
      <xdr:rowOff>25400</xdr:rowOff>
    </xdr:from>
    <xdr:to>
      <xdr:col>2</xdr:col>
      <xdr:colOff>1739900</xdr:colOff>
      <xdr:row>248</xdr:row>
      <xdr:rowOff>419100</xdr:rowOff>
    </xdr:to>
    <xdr:pic>
      <xdr:nvPicPr>
        <xdr:cNvPr id="1565" name="Рисунок 1564">
          <a:hlinkClick xmlns:r="http://schemas.openxmlformats.org/officeDocument/2006/relationships" r:id="rId233"/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074471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249</xdr:row>
      <xdr:rowOff>25400</xdr:rowOff>
    </xdr:from>
    <xdr:to>
      <xdr:col>2</xdr:col>
      <xdr:colOff>1739900</xdr:colOff>
      <xdr:row>251</xdr:row>
      <xdr:rowOff>419100</xdr:rowOff>
    </xdr:to>
    <xdr:pic>
      <xdr:nvPicPr>
        <xdr:cNvPr id="1566" name="Рисунок 1565">
          <a:hlinkClick xmlns:r="http://schemas.openxmlformats.org/officeDocument/2006/relationships" r:id="rId235"/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087616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252</xdr:row>
      <xdr:rowOff>25400</xdr:rowOff>
    </xdr:from>
    <xdr:to>
      <xdr:col>2</xdr:col>
      <xdr:colOff>1739900</xdr:colOff>
      <xdr:row>254</xdr:row>
      <xdr:rowOff>419100</xdr:rowOff>
    </xdr:to>
    <xdr:pic>
      <xdr:nvPicPr>
        <xdr:cNvPr id="1567" name="Рисунок 1566">
          <a:hlinkClick xmlns:r="http://schemas.openxmlformats.org/officeDocument/2006/relationships" r:id="rId237"/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00760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255</xdr:row>
      <xdr:rowOff>25400</xdr:rowOff>
    </xdr:from>
    <xdr:to>
      <xdr:col>2</xdr:col>
      <xdr:colOff>1739900</xdr:colOff>
      <xdr:row>257</xdr:row>
      <xdr:rowOff>419100</xdr:rowOff>
    </xdr:to>
    <xdr:pic>
      <xdr:nvPicPr>
        <xdr:cNvPr id="1568" name="Рисунок 1567">
          <a:hlinkClick xmlns:r="http://schemas.openxmlformats.org/officeDocument/2006/relationships" r:id="rId239"/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13905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258</xdr:row>
      <xdr:rowOff>25400</xdr:rowOff>
    </xdr:from>
    <xdr:to>
      <xdr:col>2</xdr:col>
      <xdr:colOff>1739900</xdr:colOff>
      <xdr:row>260</xdr:row>
      <xdr:rowOff>419100</xdr:rowOff>
    </xdr:to>
    <xdr:pic>
      <xdr:nvPicPr>
        <xdr:cNvPr id="1569" name="Рисунок 1568">
          <a:hlinkClick xmlns:r="http://schemas.openxmlformats.org/officeDocument/2006/relationships" r:id="rId241"/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27049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261</xdr:row>
      <xdr:rowOff>25400</xdr:rowOff>
    </xdr:from>
    <xdr:to>
      <xdr:col>2</xdr:col>
      <xdr:colOff>1739900</xdr:colOff>
      <xdr:row>263</xdr:row>
      <xdr:rowOff>419100</xdr:rowOff>
    </xdr:to>
    <xdr:pic>
      <xdr:nvPicPr>
        <xdr:cNvPr id="1570" name="Рисунок 1569">
          <a:hlinkClick xmlns:r="http://schemas.openxmlformats.org/officeDocument/2006/relationships" r:id="rId243"/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40194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264</xdr:row>
      <xdr:rowOff>25400</xdr:rowOff>
    </xdr:from>
    <xdr:to>
      <xdr:col>2</xdr:col>
      <xdr:colOff>1739900</xdr:colOff>
      <xdr:row>264</xdr:row>
      <xdr:rowOff>1295400</xdr:rowOff>
    </xdr:to>
    <xdr:pic>
      <xdr:nvPicPr>
        <xdr:cNvPr id="1571" name="Рисунок 1570">
          <a:hlinkClick xmlns:r="http://schemas.openxmlformats.org/officeDocument/2006/relationships" r:id="rId245"/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53338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265</xdr:row>
      <xdr:rowOff>25400</xdr:rowOff>
    </xdr:from>
    <xdr:to>
      <xdr:col>2</xdr:col>
      <xdr:colOff>1739900</xdr:colOff>
      <xdr:row>267</xdr:row>
      <xdr:rowOff>419100</xdr:rowOff>
    </xdr:to>
    <xdr:pic>
      <xdr:nvPicPr>
        <xdr:cNvPr id="1572" name="Рисунок 1571">
          <a:hlinkClick xmlns:r="http://schemas.openxmlformats.org/officeDocument/2006/relationships" r:id="rId247"/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66673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268</xdr:row>
      <xdr:rowOff>25400</xdr:rowOff>
    </xdr:from>
    <xdr:to>
      <xdr:col>2</xdr:col>
      <xdr:colOff>1739900</xdr:colOff>
      <xdr:row>270</xdr:row>
      <xdr:rowOff>419100</xdr:rowOff>
    </xdr:to>
    <xdr:pic>
      <xdr:nvPicPr>
        <xdr:cNvPr id="1573" name="Рисунок 1572">
          <a:hlinkClick xmlns:r="http://schemas.openxmlformats.org/officeDocument/2006/relationships" r:id="rId249"/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17981800"/>
          <a:ext cx="1714500" cy="1270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</xdr:row>
      <xdr:rowOff>25400</xdr:rowOff>
    </xdr:from>
    <xdr:to>
      <xdr:col>2</xdr:col>
      <xdr:colOff>330200</xdr:colOff>
      <xdr:row>272</xdr:row>
      <xdr:rowOff>914400</xdr:rowOff>
    </xdr:to>
    <xdr:pic>
      <xdr:nvPicPr>
        <xdr:cNvPr id="1574" name="Рисунок 1573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19496275"/>
          <a:ext cx="1143000" cy="889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273</xdr:row>
      <xdr:rowOff>25400</xdr:rowOff>
    </xdr:from>
    <xdr:to>
      <xdr:col>2</xdr:col>
      <xdr:colOff>1739900</xdr:colOff>
      <xdr:row>274</xdr:row>
      <xdr:rowOff>638175</xdr:rowOff>
    </xdr:to>
    <xdr:pic>
      <xdr:nvPicPr>
        <xdr:cNvPr id="1575" name="Рисунок 1574">
          <a:hlinkClick xmlns:r="http://schemas.openxmlformats.org/officeDocument/2006/relationships" r:id="rId252"/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204202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275</xdr:row>
      <xdr:rowOff>25400</xdr:rowOff>
    </xdr:from>
    <xdr:to>
      <xdr:col>2</xdr:col>
      <xdr:colOff>1739900</xdr:colOff>
      <xdr:row>276</xdr:row>
      <xdr:rowOff>638175</xdr:rowOff>
    </xdr:to>
    <xdr:pic>
      <xdr:nvPicPr>
        <xdr:cNvPr id="1576" name="Рисунок 1575">
          <a:hlinkClick xmlns:r="http://schemas.openxmlformats.org/officeDocument/2006/relationships" r:id="rId254"/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2173465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277</xdr:row>
      <xdr:rowOff>25400</xdr:rowOff>
    </xdr:from>
    <xdr:to>
      <xdr:col>2</xdr:col>
      <xdr:colOff>1739900</xdr:colOff>
      <xdr:row>277</xdr:row>
      <xdr:rowOff>1295400</xdr:rowOff>
    </xdr:to>
    <xdr:pic>
      <xdr:nvPicPr>
        <xdr:cNvPr id="1577" name="Рисунок 1576">
          <a:hlinkClick xmlns:r="http://schemas.openxmlformats.org/officeDocument/2006/relationships" r:id="rId256"/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230491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278</xdr:row>
      <xdr:rowOff>25400</xdr:rowOff>
    </xdr:from>
    <xdr:to>
      <xdr:col>2</xdr:col>
      <xdr:colOff>1739900</xdr:colOff>
      <xdr:row>278</xdr:row>
      <xdr:rowOff>1295400</xdr:rowOff>
    </xdr:to>
    <xdr:pic>
      <xdr:nvPicPr>
        <xdr:cNvPr id="1578" name="Рисунок 1577">
          <a:hlinkClick xmlns:r="http://schemas.openxmlformats.org/officeDocument/2006/relationships" r:id="rId258"/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243826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279</xdr:row>
      <xdr:rowOff>25400</xdr:rowOff>
    </xdr:from>
    <xdr:to>
      <xdr:col>2</xdr:col>
      <xdr:colOff>1739900</xdr:colOff>
      <xdr:row>279</xdr:row>
      <xdr:rowOff>1295400</xdr:rowOff>
    </xdr:to>
    <xdr:pic>
      <xdr:nvPicPr>
        <xdr:cNvPr id="1579" name="Рисунок 1578">
          <a:hlinkClick xmlns:r="http://schemas.openxmlformats.org/officeDocument/2006/relationships" r:id="rId260"/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25716100"/>
          <a:ext cx="1714500" cy="1270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280</xdr:row>
      <xdr:rowOff>25400</xdr:rowOff>
    </xdr:from>
    <xdr:to>
      <xdr:col>2</xdr:col>
      <xdr:colOff>1739900</xdr:colOff>
      <xdr:row>280</xdr:row>
      <xdr:rowOff>1295400</xdr:rowOff>
    </xdr:to>
    <xdr:pic>
      <xdr:nvPicPr>
        <xdr:cNvPr id="1580" name="Рисунок 1579">
          <a:hlinkClick xmlns:r="http://schemas.openxmlformats.org/officeDocument/2006/relationships" r:id="rId262"/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727049600"/>
          <a:ext cx="1714500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282"/>
  <sheetViews>
    <sheetView tabSelected="1" zoomScale="80" zoomScaleNormal="80" workbookViewId="0">
      <selection activeCell="B2" sqref="B2"/>
    </sheetView>
  </sheetViews>
  <sheetFormatPr defaultColWidth="10.5" defaultRowHeight="11.45" customHeight="1" outlineLevelRow="4" x14ac:dyDescent="0.2"/>
  <cols>
    <col min="1" max="1" width="1.33203125" style="1" customWidth="1"/>
    <col min="2" max="2" width="14.6640625" style="1" customWidth="1"/>
    <col min="3" max="3" width="30.83203125" style="1" customWidth="1"/>
    <col min="4" max="5" width="17.5" style="1" customWidth="1"/>
    <col min="6" max="6" width="10" style="1" customWidth="1"/>
    <col min="7" max="11" width="17.5" style="1" customWidth="1"/>
    <col min="12" max="12" width="13.33203125" style="1" customWidth="1"/>
    <col min="13" max="13" width="7.33203125" style="1" customWidth="1"/>
    <col min="14" max="14" width="12.1640625" style="1" customWidth="1"/>
    <col min="15" max="15" width="12.1640625" style="27" customWidth="1"/>
    <col min="16" max="16" width="12.1640625" style="39" hidden="1" customWidth="1"/>
    <col min="17" max="17" width="14.5" style="27" customWidth="1"/>
  </cols>
  <sheetData>
    <row r="1" spans="2:17" ht="11.1" customHeight="1" x14ac:dyDescent="0.2"/>
    <row r="2" spans="2:17" s="1" customFormat="1" ht="17.100000000000001" customHeight="1" x14ac:dyDescent="0.25">
      <c r="C2" s="51"/>
      <c r="D2" s="52" t="s">
        <v>0</v>
      </c>
      <c r="E2" s="52"/>
      <c r="F2" s="52"/>
      <c r="G2" s="52"/>
      <c r="H2" s="52"/>
      <c r="I2" s="52"/>
      <c r="J2" s="53"/>
      <c r="K2" s="53"/>
      <c r="L2" s="53"/>
      <c r="M2" s="53"/>
      <c r="N2" s="53"/>
      <c r="O2" s="28"/>
      <c r="P2" s="40"/>
      <c r="Q2" s="28"/>
    </row>
    <row r="3" spans="2:17" s="1" customFormat="1" ht="17.100000000000001" customHeight="1" x14ac:dyDescent="0.25">
      <c r="C3" s="51"/>
      <c r="D3" s="52"/>
      <c r="E3" s="52"/>
      <c r="F3" s="52"/>
      <c r="G3" s="52"/>
      <c r="H3" s="52"/>
      <c r="I3" s="52"/>
      <c r="J3" s="53"/>
      <c r="K3" s="53"/>
      <c r="L3" s="53"/>
      <c r="M3" s="53"/>
      <c r="N3" s="53"/>
      <c r="O3" s="28"/>
      <c r="P3" s="40"/>
      <c r="Q3" s="28"/>
    </row>
    <row r="4" spans="2:17" s="1" customFormat="1" ht="17.100000000000001" customHeight="1" x14ac:dyDescent="0.3">
      <c r="C4" s="51"/>
      <c r="D4" s="54" t="s">
        <v>666</v>
      </c>
      <c r="E4" s="54"/>
      <c r="F4" s="54"/>
      <c r="G4" s="54"/>
      <c r="H4" s="54"/>
      <c r="I4" s="54"/>
      <c r="J4" s="53"/>
      <c r="K4" s="53"/>
      <c r="L4" s="53"/>
      <c r="M4" s="53"/>
      <c r="N4" s="53"/>
      <c r="O4" s="28"/>
      <c r="P4" s="40"/>
      <c r="Q4" s="28"/>
    </row>
    <row r="5" spans="2:17" ht="11.1" customHeight="1" x14ac:dyDescent="0.2"/>
    <row r="6" spans="2:17" ht="48" customHeight="1" x14ac:dyDescent="0.2">
      <c r="B6" s="2" t="s">
        <v>1</v>
      </c>
      <c r="C6" s="2" t="s">
        <v>2</v>
      </c>
      <c r="D6" s="2" t="s">
        <v>3</v>
      </c>
      <c r="E6" s="2" t="s">
        <v>4</v>
      </c>
      <c r="F6" s="3" t="s">
        <v>5</v>
      </c>
      <c r="G6" s="55" t="s">
        <v>6</v>
      </c>
      <c r="H6" s="55"/>
      <c r="I6" s="55"/>
      <c r="J6" s="55"/>
      <c r="K6" s="55"/>
      <c r="L6" s="4" t="s">
        <v>7</v>
      </c>
      <c r="M6" s="3" t="s">
        <v>8</v>
      </c>
      <c r="N6" s="3" t="s">
        <v>9</v>
      </c>
      <c r="O6" s="29" t="s">
        <v>667</v>
      </c>
      <c r="P6" s="41"/>
      <c r="Q6" s="29" t="s">
        <v>668</v>
      </c>
    </row>
    <row r="7" spans="2:17" ht="15.95" customHeight="1" x14ac:dyDescent="0.25">
      <c r="B7" s="56" t="s">
        <v>11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30"/>
      <c r="P7" s="42"/>
      <c r="Q7" s="30"/>
    </row>
    <row r="8" spans="2:17" s="5" customFormat="1" ht="72.95" customHeight="1" outlineLevel="1" x14ac:dyDescent="0.2">
      <c r="B8" s="57" t="s">
        <v>527</v>
      </c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23"/>
      <c r="P8" s="43"/>
      <c r="Q8" s="23"/>
    </row>
    <row r="9" spans="2:17" s="1" customFormat="1" ht="105" customHeight="1" outlineLevel="2" thickBot="1" x14ac:dyDescent="0.25">
      <c r="B9" s="18" t="s">
        <v>528</v>
      </c>
      <c r="C9" s="10"/>
      <c r="D9" s="10" t="s">
        <v>12</v>
      </c>
      <c r="E9" s="10" t="s">
        <v>13</v>
      </c>
      <c r="F9" s="11"/>
      <c r="G9" s="58" t="s">
        <v>14</v>
      </c>
      <c r="H9" s="58"/>
      <c r="I9" s="58"/>
      <c r="J9" s="58"/>
      <c r="K9" s="58"/>
      <c r="L9" s="12">
        <v>11</v>
      </c>
      <c r="M9" s="10" t="s">
        <v>10</v>
      </c>
      <c r="N9" s="13"/>
      <c r="O9" s="20">
        <f t="shared" ref="O9:O72" si="0">P9</f>
        <v>30.231140624999998</v>
      </c>
      <c r="P9" s="44">
        <v>30.231140624999998</v>
      </c>
      <c r="Q9" s="32">
        <f t="shared" ref="Q9:Q72" si="1">O9*1.2</f>
        <v>36.277368749999994</v>
      </c>
    </row>
    <row r="10" spans="2:17" s="1" customFormat="1" ht="35.1" customHeight="1" outlineLevel="2" x14ac:dyDescent="0.2">
      <c r="B10" s="59" t="s">
        <v>529</v>
      </c>
      <c r="C10" s="62"/>
      <c r="D10" s="6" t="s">
        <v>15</v>
      </c>
      <c r="E10" s="6" t="s">
        <v>16</v>
      </c>
      <c r="F10" s="7"/>
      <c r="G10" s="65" t="s">
        <v>17</v>
      </c>
      <c r="H10" s="65"/>
      <c r="I10" s="65"/>
      <c r="J10" s="65"/>
      <c r="K10" s="65"/>
      <c r="L10" s="8">
        <v>4</v>
      </c>
      <c r="M10" s="6" t="s">
        <v>10</v>
      </c>
      <c r="N10" s="9"/>
      <c r="O10" s="21">
        <f t="shared" si="0"/>
        <v>21.273765625000003</v>
      </c>
      <c r="P10" s="45">
        <v>21.273765625000003</v>
      </c>
      <c r="Q10" s="33">
        <f t="shared" si="1"/>
        <v>25.528518750000003</v>
      </c>
    </row>
    <row r="11" spans="2:17" s="1" customFormat="1" ht="35.1" customHeight="1" outlineLevel="2" x14ac:dyDescent="0.2">
      <c r="B11" s="60"/>
      <c r="C11" s="63"/>
      <c r="D11" s="10" t="s">
        <v>18</v>
      </c>
      <c r="E11" s="10" t="s">
        <v>19</v>
      </c>
      <c r="F11" s="11"/>
      <c r="G11" s="58" t="s">
        <v>20</v>
      </c>
      <c r="H11" s="58"/>
      <c r="I11" s="58"/>
      <c r="J11" s="58"/>
      <c r="K11" s="58"/>
      <c r="L11" s="12">
        <v>34</v>
      </c>
      <c r="M11" s="10" t="s">
        <v>10</v>
      </c>
      <c r="N11" s="13"/>
      <c r="O11" s="20">
        <f t="shared" si="0"/>
        <v>25.752453125000002</v>
      </c>
      <c r="P11" s="44">
        <v>25.752453125000002</v>
      </c>
      <c r="Q11" s="32">
        <f t="shared" si="1"/>
        <v>30.902943750000002</v>
      </c>
    </row>
    <row r="12" spans="2:17" s="1" customFormat="1" ht="35.1" customHeight="1" outlineLevel="2" thickBot="1" x14ac:dyDescent="0.25">
      <c r="B12" s="61"/>
      <c r="C12" s="64"/>
      <c r="D12" s="14" t="s">
        <v>21</v>
      </c>
      <c r="E12" s="14" t="s">
        <v>13</v>
      </c>
      <c r="F12" s="15"/>
      <c r="G12" s="66" t="s">
        <v>22</v>
      </c>
      <c r="H12" s="66"/>
      <c r="I12" s="66"/>
      <c r="J12" s="66"/>
      <c r="K12" s="66"/>
      <c r="L12" s="16">
        <v>19</v>
      </c>
      <c r="M12" s="14" t="s">
        <v>10</v>
      </c>
      <c r="N12" s="17"/>
      <c r="O12" s="22">
        <f t="shared" si="0"/>
        <v>30.231140624999998</v>
      </c>
      <c r="P12" s="46">
        <v>30.231140624999998</v>
      </c>
      <c r="Q12" s="34">
        <f t="shared" si="1"/>
        <v>36.277368749999994</v>
      </c>
    </row>
    <row r="13" spans="2:17" s="1" customFormat="1" ht="105" customHeight="1" outlineLevel="2" x14ac:dyDescent="0.2">
      <c r="B13" s="18" t="s">
        <v>530</v>
      </c>
      <c r="C13" s="10"/>
      <c r="D13" s="10" t="s">
        <v>23</v>
      </c>
      <c r="E13" s="10" t="s">
        <v>13</v>
      </c>
      <c r="F13" s="11"/>
      <c r="G13" s="58" t="s">
        <v>24</v>
      </c>
      <c r="H13" s="58"/>
      <c r="I13" s="58"/>
      <c r="J13" s="58"/>
      <c r="K13" s="58"/>
      <c r="L13" s="12">
        <v>17</v>
      </c>
      <c r="M13" s="10" t="s">
        <v>10</v>
      </c>
      <c r="N13" s="13"/>
      <c r="O13" s="20">
        <f t="shared" si="0"/>
        <v>30.231140624999998</v>
      </c>
      <c r="P13" s="44">
        <v>30.231140624999998</v>
      </c>
      <c r="Q13" s="32">
        <f t="shared" si="1"/>
        <v>36.277368749999994</v>
      </c>
    </row>
    <row r="14" spans="2:17" s="1" customFormat="1" ht="105" customHeight="1" outlineLevel="2" x14ac:dyDescent="0.2">
      <c r="B14" s="18" t="s">
        <v>531</v>
      </c>
      <c r="C14" s="10"/>
      <c r="D14" s="10" t="s">
        <v>25</v>
      </c>
      <c r="E14" s="10" t="s">
        <v>13</v>
      </c>
      <c r="F14" s="11"/>
      <c r="G14" s="58" t="s">
        <v>26</v>
      </c>
      <c r="H14" s="58"/>
      <c r="I14" s="58"/>
      <c r="J14" s="58"/>
      <c r="K14" s="58"/>
      <c r="L14" s="12">
        <v>15</v>
      </c>
      <c r="M14" s="10" t="s">
        <v>10</v>
      </c>
      <c r="N14" s="13"/>
      <c r="O14" s="20">
        <f t="shared" si="0"/>
        <v>30.231140624999998</v>
      </c>
      <c r="P14" s="44">
        <v>30.231140624999998</v>
      </c>
      <c r="Q14" s="32">
        <f t="shared" si="1"/>
        <v>36.277368749999994</v>
      </c>
    </row>
    <row r="15" spans="2:17" s="1" customFormat="1" ht="105" customHeight="1" outlineLevel="2" x14ac:dyDescent="0.2">
      <c r="B15" s="18" t="s">
        <v>532</v>
      </c>
      <c r="C15" s="10"/>
      <c r="D15" s="10" t="s">
        <v>27</v>
      </c>
      <c r="E15" s="10" t="s">
        <v>13</v>
      </c>
      <c r="F15" s="11"/>
      <c r="G15" s="58" t="s">
        <v>28</v>
      </c>
      <c r="H15" s="58"/>
      <c r="I15" s="58"/>
      <c r="J15" s="58"/>
      <c r="K15" s="58"/>
      <c r="L15" s="12">
        <v>4</v>
      </c>
      <c r="M15" s="10" t="s">
        <v>10</v>
      </c>
      <c r="N15" s="13"/>
      <c r="O15" s="20">
        <f t="shared" si="0"/>
        <v>30.231140624999998</v>
      </c>
      <c r="P15" s="44">
        <v>30.231140624999998</v>
      </c>
      <c r="Q15" s="32">
        <f t="shared" si="1"/>
        <v>36.277368749999994</v>
      </c>
    </row>
    <row r="16" spans="2:17" s="1" customFormat="1" ht="105" customHeight="1" outlineLevel="2" x14ac:dyDescent="0.2">
      <c r="B16" s="18" t="s">
        <v>533</v>
      </c>
      <c r="C16" s="10"/>
      <c r="D16" s="10" t="s">
        <v>29</v>
      </c>
      <c r="E16" s="10" t="s">
        <v>13</v>
      </c>
      <c r="F16" s="11"/>
      <c r="G16" s="58" t="s">
        <v>30</v>
      </c>
      <c r="H16" s="58"/>
      <c r="I16" s="58"/>
      <c r="J16" s="58"/>
      <c r="K16" s="58"/>
      <c r="L16" s="12">
        <v>16</v>
      </c>
      <c r="M16" s="10" t="s">
        <v>10</v>
      </c>
      <c r="N16" s="13"/>
      <c r="O16" s="20">
        <f t="shared" si="0"/>
        <v>30.231140624999998</v>
      </c>
      <c r="P16" s="44">
        <v>30.231140624999998</v>
      </c>
      <c r="Q16" s="32">
        <f t="shared" si="1"/>
        <v>36.277368749999994</v>
      </c>
    </row>
    <row r="17" spans="2:17" s="1" customFormat="1" ht="105" customHeight="1" outlineLevel="2" thickBot="1" x14ac:dyDescent="0.25">
      <c r="B17" s="18" t="s">
        <v>534</v>
      </c>
      <c r="C17" s="10"/>
      <c r="D17" s="10" t="s">
        <v>31</v>
      </c>
      <c r="E17" s="10" t="s">
        <v>13</v>
      </c>
      <c r="F17" s="11"/>
      <c r="G17" s="58" t="s">
        <v>32</v>
      </c>
      <c r="H17" s="58"/>
      <c r="I17" s="58"/>
      <c r="J17" s="58"/>
      <c r="K17" s="58"/>
      <c r="L17" s="12">
        <v>7</v>
      </c>
      <c r="M17" s="10" t="s">
        <v>10</v>
      </c>
      <c r="N17" s="13"/>
      <c r="O17" s="20">
        <f t="shared" si="0"/>
        <v>30.231140624999998</v>
      </c>
      <c r="P17" s="44">
        <v>30.231140624999998</v>
      </c>
      <c r="Q17" s="32">
        <f t="shared" si="1"/>
        <v>36.277368749999994</v>
      </c>
    </row>
    <row r="18" spans="2:17" s="1" customFormat="1" ht="51.95" customHeight="1" outlineLevel="2" x14ac:dyDescent="0.2">
      <c r="B18" s="59" t="s">
        <v>535</v>
      </c>
      <c r="C18" s="62"/>
      <c r="D18" s="6" t="s">
        <v>33</v>
      </c>
      <c r="E18" s="6" t="s">
        <v>19</v>
      </c>
      <c r="F18" s="7"/>
      <c r="G18" s="65" t="s">
        <v>34</v>
      </c>
      <c r="H18" s="65"/>
      <c r="I18" s="65"/>
      <c r="J18" s="65"/>
      <c r="K18" s="65"/>
      <c r="L18" s="8">
        <v>7</v>
      </c>
      <c r="M18" s="6" t="s">
        <v>10</v>
      </c>
      <c r="N18" s="9"/>
      <c r="O18" s="21">
        <f t="shared" si="0"/>
        <v>25.752453125000002</v>
      </c>
      <c r="P18" s="45">
        <v>25.752453125000002</v>
      </c>
      <c r="Q18" s="33">
        <f t="shared" si="1"/>
        <v>30.902943750000002</v>
      </c>
    </row>
    <row r="19" spans="2:17" s="1" customFormat="1" ht="51.95" customHeight="1" outlineLevel="2" thickBot="1" x14ac:dyDescent="0.25">
      <c r="B19" s="61"/>
      <c r="C19" s="64"/>
      <c r="D19" s="14" t="s">
        <v>35</v>
      </c>
      <c r="E19" s="14" t="s">
        <v>13</v>
      </c>
      <c r="F19" s="15"/>
      <c r="G19" s="66" t="s">
        <v>36</v>
      </c>
      <c r="H19" s="66"/>
      <c r="I19" s="66"/>
      <c r="J19" s="66"/>
      <c r="K19" s="66"/>
      <c r="L19" s="16">
        <v>6</v>
      </c>
      <c r="M19" s="14" t="s">
        <v>10</v>
      </c>
      <c r="N19" s="17"/>
      <c r="O19" s="22">
        <f t="shared" si="0"/>
        <v>30.231140624999998</v>
      </c>
      <c r="P19" s="46">
        <v>30.231140624999998</v>
      </c>
      <c r="Q19" s="34">
        <f t="shared" si="1"/>
        <v>36.277368749999994</v>
      </c>
    </row>
    <row r="20" spans="2:17" s="5" customFormat="1" ht="72.95" customHeight="1" outlineLevel="1" x14ac:dyDescent="0.2">
      <c r="B20" s="57" t="s">
        <v>536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23"/>
      <c r="P20" s="43"/>
      <c r="Q20" s="35"/>
    </row>
    <row r="21" spans="2:17" s="1" customFormat="1" ht="105" customHeight="1" outlineLevel="2" x14ac:dyDescent="0.2">
      <c r="B21" s="18" t="s">
        <v>537</v>
      </c>
      <c r="C21" s="10"/>
      <c r="D21" s="10" t="s">
        <v>37</v>
      </c>
      <c r="E21" s="10" t="s">
        <v>13</v>
      </c>
      <c r="F21" s="11"/>
      <c r="G21" s="58" t="s">
        <v>38</v>
      </c>
      <c r="H21" s="58"/>
      <c r="I21" s="58"/>
      <c r="J21" s="58"/>
      <c r="K21" s="58"/>
      <c r="L21" s="12">
        <v>3</v>
      </c>
      <c r="M21" s="10" t="s">
        <v>10</v>
      </c>
      <c r="N21" s="13"/>
      <c r="O21" s="20">
        <f t="shared" si="0"/>
        <v>32.470484375000005</v>
      </c>
      <c r="P21" s="44">
        <v>32.470484375000005</v>
      </c>
      <c r="Q21" s="32">
        <f t="shared" si="1"/>
        <v>38.964581250000002</v>
      </c>
    </row>
    <row r="22" spans="2:17" s="1" customFormat="1" ht="105" customHeight="1" outlineLevel="2" x14ac:dyDescent="0.2">
      <c r="B22" s="18" t="s">
        <v>538</v>
      </c>
      <c r="C22" s="10"/>
      <c r="D22" s="10" t="s">
        <v>39</v>
      </c>
      <c r="E22" s="10" t="s">
        <v>16</v>
      </c>
      <c r="F22" s="11"/>
      <c r="G22" s="58" t="s">
        <v>40</v>
      </c>
      <c r="H22" s="58"/>
      <c r="I22" s="58"/>
      <c r="J22" s="58"/>
      <c r="K22" s="58"/>
      <c r="L22" s="12">
        <v>3</v>
      </c>
      <c r="M22" s="10" t="s">
        <v>10</v>
      </c>
      <c r="N22" s="13"/>
      <c r="O22" s="20">
        <f t="shared" si="0"/>
        <v>23.513109374999999</v>
      </c>
      <c r="P22" s="44">
        <v>23.513109374999999</v>
      </c>
      <c r="Q22" s="32">
        <f t="shared" si="1"/>
        <v>28.215731249999997</v>
      </c>
    </row>
    <row r="23" spans="2:17" s="1" customFormat="1" ht="105" customHeight="1" outlineLevel="2" x14ac:dyDescent="0.2">
      <c r="B23" s="18" t="s">
        <v>539</v>
      </c>
      <c r="C23" s="10"/>
      <c r="D23" s="10" t="s">
        <v>41</v>
      </c>
      <c r="E23" s="10" t="s">
        <v>16</v>
      </c>
      <c r="F23" s="11"/>
      <c r="G23" s="58" t="s">
        <v>42</v>
      </c>
      <c r="H23" s="58"/>
      <c r="I23" s="58"/>
      <c r="J23" s="58"/>
      <c r="K23" s="58"/>
      <c r="L23" s="12">
        <v>8</v>
      </c>
      <c r="M23" s="10" t="s">
        <v>10</v>
      </c>
      <c r="N23" s="13"/>
      <c r="O23" s="20">
        <f t="shared" si="0"/>
        <v>23.513109374999999</v>
      </c>
      <c r="P23" s="44">
        <v>23.513109374999999</v>
      </c>
      <c r="Q23" s="32">
        <f t="shared" si="1"/>
        <v>28.215731249999997</v>
      </c>
    </row>
    <row r="24" spans="2:17" s="5" customFormat="1" ht="72.95" customHeight="1" outlineLevel="1" x14ac:dyDescent="0.2">
      <c r="B24" s="57" t="s">
        <v>540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23"/>
      <c r="P24" s="43"/>
      <c r="Q24" s="35"/>
    </row>
    <row r="25" spans="2:17" s="1" customFormat="1" ht="105" customHeight="1" outlineLevel="2" x14ac:dyDescent="0.2">
      <c r="B25" s="18" t="s">
        <v>541</v>
      </c>
      <c r="C25" s="10"/>
      <c r="D25" s="10" t="s">
        <v>43</v>
      </c>
      <c r="E25" s="10" t="s">
        <v>13</v>
      </c>
      <c r="F25" s="11"/>
      <c r="G25" s="58" t="s">
        <v>44</v>
      </c>
      <c r="H25" s="58"/>
      <c r="I25" s="58"/>
      <c r="J25" s="58"/>
      <c r="K25" s="58"/>
      <c r="L25" s="12">
        <v>3</v>
      </c>
      <c r="M25" s="10" t="s">
        <v>10</v>
      </c>
      <c r="N25" s="13"/>
      <c r="O25" s="20">
        <f t="shared" si="0"/>
        <v>30.231140624999998</v>
      </c>
      <c r="P25" s="44">
        <v>30.231140624999998</v>
      </c>
      <c r="Q25" s="32">
        <f t="shared" si="1"/>
        <v>36.277368749999994</v>
      </c>
    </row>
    <row r="26" spans="2:17" s="1" customFormat="1" ht="105" customHeight="1" outlineLevel="2" x14ac:dyDescent="0.2">
      <c r="B26" s="18" t="s">
        <v>542</v>
      </c>
      <c r="C26" s="10"/>
      <c r="D26" s="10" t="s">
        <v>45</v>
      </c>
      <c r="E26" s="10" t="s">
        <v>16</v>
      </c>
      <c r="F26" s="11"/>
      <c r="G26" s="58" t="s">
        <v>46</v>
      </c>
      <c r="H26" s="58"/>
      <c r="I26" s="58"/>
      <c r="J26" s="58"/>
      <c r="K26" s="58"/>
      <c r="L26" s="12">
        <v>5</v>
      </c>
      <c r="M26" s="10" t="s">
        <v>10</v>
      </c>
      <c r="N26" s="13"/>
      <c r="O26" s="20">
        <f t="shared" si="0"/>
        <v>26.872124999999997</v>
      </c>
      <c r="P26" s="44">
        <v>26.872124999999997</v>
      </c>
      <c r="Q26" s="32">
        <f t="shared" si="1"/>
        <v>32.246549999999992</v>
      </c>
    </row>
    <row r="27" spans="2:17" s="5" customFormat="1" ht="72.95" customHeight="1" outlineLevel="1" x14ac:dyDescent="0.2">
      <c r="B27" s="57" t="s">
        <v>543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3"/>
      <c r="P27" s="43"/>
      <c r="Q27" s="35"/>
    </row>
    <row r="28" spans="2:17" s="1" customFormat="1" ht="105" customHeight="1" outlineLevel="2" x14ac:dyDescent="0.2">
      <c r="B28" s="18" t="s">
        <v>544</v>
      </c>
      <c r="C28" s="10"/>
      <c r="D28" s="10" t="s">
        <v>47</v>
      </c>
      <c r="E28" s="10" t="s">
        <v>16</v>
      </c>
      <c r="F28" s="11"/>
      <c r="G28" s="58" t="s">
        <v>48</v>
      </c>
      <c r="H28" s="58"/>
      <c r="I28" s="58"/>
      <c r="J28" s="58"/>
      <c r="K28" s="58"/>
      <c r="L28" s="12">
        <v>8</v>
      </c>
      <c r="M28" s="10" t="s">
        <v>10</v>
      </c>
      <c r="N28" s="13"/>
      <c r="O28" s="20">
        <f t="shared" si="0"/>
        <v>26.872124999999997</v>
      </c>
      <c r="P28" s="44">
        <v>26.872124999999997</v>
      </c>
      <c r="Q28" s="32">
        <f t="shared" si="1"/>
        <v>32.246549999999992</v>
      </c>
    </row>
    <row r="29" spans="2:17" ht="15.95" customHeight="1" outlineLevel="2" x14ac:dyDescent="0.25">
      <c r="B29" s="67" t="s">
        <v>49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24">
        <f t="shared" si="0"/>
        <v>0</v>
      </c>
      <c r="P29" s="47">
        <v>0</v>
      </c>
      <c r="Q29" s="36">
        <f t="shared" si="1"/>
        <v>0</v>
      </c>
    </row>
    <row r="30" spans="2:17" s="5" customFormat="1" ht="72.95" customHeight="1" outlineLevel="3" x14ac:dyDescent="0.2">
      <c r="B30" s="68" t="s">
        <v>545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25">
        <f t="shared" si="0"/>
        <v>0</v>
      </c>
      <c r="P30" s="48">
        <v>0</v>
      </c>
      <c r="Q30" s="37">
        <f t="shared" si="1"/>
        <v>0</v>
      </c>
    </row>
    <row r="31" spans="2:17" s="1" customFormat="1" ht="105" customHeight="1" outlineLevel="4" x14ac:dyDescent="0.2">
      <c r="B31" s="18" t="s">
        <v>546</v>
      </c>
      <c r="C31" s="10"/>
      <c r="D31" s="10" t="s">
        <v>50</v>
      </c>
      <c r="E31" s="10" t="s">
        <v>16</v>
      </c>
      <c r="F31" s="11"/>
      <c r="G31" s="58" t="s">
        <v>51</v>
      </c>
      <c r="H31" s="58"/>
      <c r="I31" s="58"/>
      <c r="J31" s="58"/>
      <c r="K31" s="58"/>
      <c r="L31" s="12">
        <v>37</v>
      </c>
      <c r="M31" s="10" t="s">
        <v>10</v>
      </c>
      <c r="N31" s="13"/>
      <c r="O31" s="20">
        <f t="shared" si="0"/>
        <v>40.308187499999995</v>
      </c>
      <c r="P31" s="44">
        <v>40.308187499999995</v>
      </c>
      <c r="Q31" s="32">
        <f t="shared" si="1"/>
        <v>48.369824999999992</v>
      </c>
    </row>
    <row r="32" spans="2:17" s="1" customFormat="1" ht="105" customHeight="1" outlineLevel="4" thickBot="1" x14ac:dyDescent="0.25">
      <c r="B32" s="18" t="s">
        <v>547</v>
      </c>
      <c r="C32" s="10"/>
      <c r="D32" s="10" t="s">
        <v>52</v>
      </c>
      <c r="E32" s="10" t="s">
        <v>13</v>
      </c>
      <c r="F32" s="11"/>
      <c r="G32" s="58" t="s">
        <v>53</v>
      </c>
      <c r="H32" s="58"/>
      <c r="I32" s="58"/>
      <c r="J32" s="58"/>
      <c r="K32" s="58"/>
      <c r="L32" s="12">
        <v>1</v>
      </c>
      <c r="M32" s="10" t="s">
        <v>10</v>
      </c>
      <c r="N32" s="13"/>
      <c r="O32" s="20">
        <f t="shared" si="0"/>
        <v>54.863921874999996</v>
      </c>
      <c r="P32" s="44">
        <v>54.863921874999996</v>
      </c>
      <c r="Q32" s="32">
        <f t="shared" si="1"/>
        <v>65.836706249999992</v>
      </c>
    </row>
    <row r="33" spans="2:17" s="1" customFormat="1" ht="35.1" customHeight="1" outlineLevel="4" x14ac:dyDescent="0.2">
      <c r="B33" s="59" t="s">
        <v>548</v>
      </c>
      <c r="C33" s="62"/>
      <c r="D33" s="6" t="s">
        <v>54</v>
      </c>
      <c r="E33" s="6" t="s">
        <v>16</v>
      </c>
      <c r="F33" s="7"/>
      <c r="G33" s="65" t="s">
        <v>55</v>
      </c>
      <c r="H33" s="65"/>
      <c r="I33" s="65"/>
      <c r="J33" s="65"/>
      <c r="K33" s="65"/>
      <c r="L33" s="8">
        <v>6</v>
      </c>
      <c r="M33" s="6" t="s">
        <v>10</v>
      </c>
      <c r="N33" s="9"/>
      <c r="O33" s="21">
        <f t="shared" si="0"/>
        <v>40.308187499999995</v>
      </c>
      <c r="P33" s="45">
        <v>40.308187499999995</v>
      </c>
      <c r="Q33" s="33">
        <f t="shared" si="1"/>
        <v>48.369824999999992</v>
      </c>
    </row>
    <row r="34" spans="2:17" s="1" customFormat="1" ht="35.1" customHeight="1" outlineLevel="4" x14ac:dyDescent="0.2">
      <c r="B34" s="60"/>
      <c r="C34" s="63"/>
      <c r="D34" s="10" t="s">
        <v>56</v>
      </c>
      <c r="E34" s="10" t="s">
        <v>19</v>
      </c>
      <c r="F34" s="11"/>
      <c r="G34" s="58" t="s">
        <v>57</v>
      </c>
      <c r="H34" s="58"/>
      <c r="I34" s="58"/>
      <c r="J34" s="58"/>
      <c r="K34" s="58"/>
      <c r="L34" s="12">
        <v>12</v>
      </c>
      <c r="M34" s="10" t="s">
        <v>10</v>
      </c>
      <c r="N34" s="13"/>
      <c r="O34" s="20">
        <f t="shared" si="0"/>
        <v>47.026218749999998</v>
      </c>
      <c r="P34" s="44">
        <v>47.026218749999998</v>
      </c>
      <c r="Q34" s="32">
        <f t="shared" si="1"/>
        <v>56.431462499999995</v>
      </c>
    </row>
    <row r="35" spans="2:17" s="1" customFormat="1" ht="35.1" customHeight="1" outlineLevel="4" thickBot="1" x14ac:dyDescent="0.25">
      <c r="B35" s="61"/>
      <c r="C35" s="64"/>
      <c r="D35" s="14" t="s">
        <v>58</v>
      </c>
      <c r="E35" s="14" t="s">
        <v>13</v>
      </c>
      <c r="F35" s="15"/>
      <c r="G35" s="66" t="s">
        <v>59</v>
      </c>
      <c r="H35" s="66"/>
      <c r="I35" s="66"/>
      <c r="J35" s="66"/>
      <c r="K35" s="66"/>
      <c r="L35" s="16">
        <v>27</v>
      </c>
      <c r="M35" s="14" t="s">
        <v>10</v>
      </c>
      <c r="N35" s="17"/>
      <c r="O35" s="22">
        <f t="shared" si="0"/>
        <v>54.863921874999996</v>
      </c>
      <c r="P35" s="46">
        <v>54.863921874999996</v>
      </c>
      <c r="Q35" s="34">
        <f t="shared" si="1"/>
        <v>65.836706249999992</v>
      </c>
    </row>
    <row r="36" spans="2:17" s="1" customFormat="1" ht="105" customHeight="1" outlineLevel="4" thickBot="1" x14ac:dyDescent="0.25">
      <c r="B36" s="18" t="s">
        <v>549</v>
      </c>
      <c r="C36" s="10"/>
      <c r="D36" s="10" t="s">
        <v>60</v>
      </c>
      <c r="E36" s="10" t="s">
        <v>16</v>
      </c>
      <c r="F36" s="11"/>
      <c r="G36" s="58" t="s">
        <v>61</v>
      </c>
      <c r="H36" s="58"/>
      <c r="I36" s="58"/>
      <c r="J36" s="58"/>
      <c r="K36" s="58"/>
      <c r="L36" s="12">
        <v>4</v>
      </c>
      <c r="M36" s="10" t="s">
        <v>10</v>
      </c>
      <c r="N36" s="13"/>
      <c r="O36" s="20">
        <f t="shared" si="0"/>
        <v>40.308187499999995</v>
      </c>
      <c r="P36" s="44">
        <v>40.308187499999995</v>
      </c>
      <c r="Q36" s="32">
        <f t="shared" si="1"/>
        <v>48.369824999999992</v>
      </c>
    </row>
    <row r="37" spans="2:17" s="1" customFormat="1" ht="51.95" customHeight="1" outlineLevel="4" x14ac:dyDescent="0.2">
      <c r="B37" s="59" t="s">
        <v>550</v>
      </c>
      <c r="C37" s="62"/>
      <c r="D37" s="6" t="s">
        <v>62</v>
      </c>
      <c r="E37" s="6" t="s">
        <v>16</v>
      </c>
      <c r="F37" s="7"/>
      <c r="G37" s="65" t="s">
        <v>63</v>
      </c>
      <c r="H37" s="65"/>
      <c r="I37" s="65"/>
      <c r="J37" s="65"/>
      <c r="K37" s="65"/>
      <c r="L37" s="8">
        <v>14</v>
      </c>
      <c r="M37" s="6" t="s">
        <v>10</v>
      </c>
      <c r="N37" s="9"/>
      <c r="O37" s="21">
        <f t="shared" si="0"/>
        <v>40.308187499999995</v>
      </c>
      <c r="P37" s="45">
        <v>40.308187499999995</v>
      </c>
      <c r="Q37" s="33">
        <f t="shared" si="1"/>
        <v>48.369824999999992</v>
      </c>
    </row>
    <row r="38" spans="2:17" s="1" customFormat="1" ht="51.95" customHeight="1" outlineLevel="4" thickBot="1" x14ac:dyDescent="0.25">
      <c r="B38" s="61"/>
      <c r="C38" s="64"/>
      <c r="D38" s="14" t="s">
        <v>64</v>
      </c>
      <c r="E38" s="14" t="s">
        <v>19</v>
      </c>
      <c r="F38" s="15"/>
      <c r="G38" s="66" t="s">
        <v>65</v>
      </c>
      <c r="H38" s="66"/>
      <c r="I38" s="66"/>
      <c r="J38" s="66"/>
      <c r="K38" s="66"/>
      <c r="L38" s="16">
        <v>36</v>
      </c>
      <c r="M38" s="14" t="s">
        <v>10</v>
      </c>
      <c r="N38" s="17"/>
      <c r="O38" s="22">
        <f t="shared" si="0"/>
        <v>47.026218749999998</v>
      </c>
      <c r="P38" s="46">
        <v>47.026218749999998</v>
      </c>
      <c r="Q38" s="34">
        <f t="shared" si="1"/>
        <v>56.431462499999995</v>
      </c>
    </row>
    <row r="39" spans="2:17" s="1" customFormat="1" ht="105" customHeight="1" outlineLevel="4" x14ac:dyDescent="0.2">
      <c r="B39" s="18" t="s">
        <v>551</v>
      </c>
      <c r="C39" s="10"/>
      <c r="D39" s="10" t="s">
        <v>66</v>
      </c>
      <c r="E39" s="10" t="s">
        <v>19</v>
      </c>
      <c r="F39" s="11"/>
      <c r="G39" s="58" t="s">
        <v>67</v>
      </c>
      <c r="H39" s="58"/>
      <c r="I39" s="58"/>
      <c r="J39" s="58"/>
      <c r="K39" s="58"/>
      <c r="L39" s="12">
        <v>10</v>
      </c>
      <c r="M39" s="10" t="s">
        <v>10</v>
      </c>
      <c r="N39" s="13"/>
      <c r="O39" s="20">
        <f t="shared" si="0"/>
        <v>47.026218749999998</v>
      </c>
      <c r="P39" s="44">
        <v>47.026218749999998</v>
      </c>
      <c r="Q39" s="32">
        <f t="shared" si="1"/>
        <v>56.431462499999995</v>
      </c>
    </row>
    <row r="40" spans="2:17" s="5" customFormat="1" ht="72.95" customHeight="1" outlineLevel="3" thickBot="1" x14ac:dyDescent="0.25">
      <c r="B40" s="68" t="s">
        <v>552</v>
      </c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25"/>
      <c r="P40" s="48"/>
      <c r="Q40" s="37"/>
    </row>
    <row r="41" spans="2:17" s="1" customFormat="1" ht="35.1" customHeight="1" outlineLevel="4" x14ac:dyDescent="0.2">
      <c r="B41" s="59" t="s">
        <v>553</v>
      </c>
      <c r="C41" s="62"/>
      <c r="D41" s="6" t="s">
        <v>68</v>
      </c>
      <c r="E41" s="6" t="s">
        <v>16</v>
      </c>
      <c r="F41" s="7"/>
      <c r="G41" s="65" t="s">
        <v>69</v>
      </c>
      <c r="H41" s="65"/>
      <c r="I41" s="65"/>
      <c r="J41" s="65"/>
      <c r="K41" s="65"/>
      <c r="L41" s="8">
        <v>44</v>
      </c>
      <c r="M41" s="6" t="s">
        <v>10</v>
      </c>
      <c r="N41" s="9"/>
      <c r="O41" s="21">
        <f t="shared" si="0"/>
        <v>31.350812500000004</v>
      </c>
      <c r="P41" s="45">
        <v>31.350812500000004</v>
      </c>
      <c r="Q41" s="33">
        <f t="shared" si="1"/>
        <v>37.620975000000001</v>
      </c>
    </row>
    <row r="42" spans="2:17" s="1" customFormat="1" ht="35.1" customHeight="1" outlineLevel="4" x14ac:dyDescent="0.2">
      <c r="B42" s="60"/>
      <c r="C42" s="63"/>
      <c r="D42" s="10" t="s">
        <v>70</v>
      </c>
      <c r="E42" s="10" t="s">
        <v>19</v>
      </c>
      <c r="F42" s="11"/>
      <c r="G42" s="58" t="s">
        <v>71</v>
      </c>
      <c r="H42" s="58"/>
      <c r="I42" s="58"/>
      <c r="J42" s="58"/>
      <c r="K42" s="58"/>
      <c r="L42" s="12">
        <v>203</v>
      </c>
      <c r="M42" s="10" t="s">
        <v>10</v>
      </c>
      <c r="N42" s="13"/>
      <c r="O42" s="20">
        <f t="shared" si="0"/>
        <v>35.829500000000003</v>
      </c>
      <c r="P42" s="44">
        <v>35.829500000000003</v>
      </c>
      <c r="Q42" s="32">
        <f t="shared" si="1"/>
        <v>42.995400000000004</v>
      </c>
    </row>
    <row r="43" spans="2:17" s="1" customFormat="1" ht="35.1" customHeight="1" outlineLevel="4" thickBot="1" x14ac:dyDescent="0.25">
      <c r="B43" s="61"/>
      <c r="C43" s="64"/>
      <c r="D43" s="14" t="s">
        <v>72</v>
      </c>
      <c r="E43" s="14" t="s">
        <v>13</v>
      </c>
      <c r="F43" s="15"/>
      <c r="G43" s="66" t="s">
        <v>73</v>
      </c>
      <c r="H43" s="66"/>
      <c r="I43" s="66"/>
      <c r="J43" s="66"/>
      <c r="K43" s="66"/>
      <c r="L43" s="16">
        <v>65</v>
      </c>
      <c r="M43" s="14" t="s">
        <v>10</v>
      </c>
      <c r="N43" s="17"/>
      <c r="O43" s="22">
        <f t="shared" si="0"/>
        <v>41.427859375000004</v>
      </c>
      <c r="P43" s="46">
        <v>41.427859375000004</v>
      </c>
      <c r="Q43" s="34">
        <f t="shared" si="1"/>
        <v>49.713431250000006</v>
      </c>
    </row>
    <row r="44" spans="2:17" s="1" customFormat="1" ht="35.1" customHeight="1" outlineLevel="4" x14ac:dyDescent="0.2">
      <c r="B44" s="59" t="s">
        <v>554</v>
      </c>
      <c r="C44" s="62"/>
      <c r="D44" s="6" t="s">
        <v>74</v>
      </c>
      <c r="E44" s="6" t="s">
        <v>16</v>
      </c>
      <c r="F44" s="7"/>
      <c r="G44" s="65" t="s">
        <v>75</v>
      </c>
      <c r="H44" s="65"/>
      <c r="I44" s="65"/>
      <c r="J44" s="65"/>
      <c r="K44" s="65"/>
      <c r="L44" s="8">
        <v>34</v>
      </c>
      <c r="M44" s="6" t="s">
        <v>10</v>
      </c>
      <c r="N44" s="9"/>
      <c r="O44" s="21">
        <f t="shared" si="0"/>
        <v>31.350812500000004</v>
      </c>
      <c r="P44" s="45">
        <v>31.350812500000004</v>
      </c>
      <c r="Q44" s="33">
        <f t="shared" si="1"/>
        <v>37.620975000000001</v>
      </c>
    </row>
    <row r="45" spans="2:17" s="1" customFormat="1" ht="35.1" customHeight="1" outlineLevel="4" x14ac:dyDescent="0.2">
      <c r="B45" s="60"/>
      <c r="C45" s="63"/>
      <c r="D45" s="10" t="s">
        <v>76</v>
      </c>
      <c r="E45" s="10" t="s">
        <v>19</v>
      </c>
      <c r="F45" s="11"/>
      <c r="G45" s="58" t="s">
        <v>77</v>
      </c>
      <c r="H45" s="58"/>
      <c r="I45" s="58"/>
      <c r="J45" s="58"/>
      <c r="K45" s="58"/>
      <c r="L45" s="12">
        <v>46</v>
      </c>
      <c r="M45" s="10" t="s">
        <v>10</v>
      </c>
      <c r="N45" s="13"/>
      <c r="O45" s="20">
        <f t="shared" si="0"/>
        <v>36.949171874999998</v>
      </c>
      <c r="P45" s="44">
        <v>36.949171874999998</v>
      </c>
      <c r="Q45" s="32">
        <f t="shared" si="1"/>
        <v>44.339006249999997</v>
      </c>
    </row>
    <row r="46" spans="2:17" s="1" customFormat="1" ht="35.1" customHeight="1" outlineLevel="4" thickBot="1" x14ac:dyDescent="0.25">
      <c r="B46" s="61"/>
      <c r="C46" s="64"/>
      <c r="D46" s="14" t="s">
        <v>78</v>
      </c>
      <c r="E46" s="14" t="s">
        <v>13</v>
      </c>
      <c r="F46" s="15"/>
      <c r="G46" s="66" t="s">
        <v>79</v>
      </c>
      <c r="H46" s="66"/>
      <c r="I46" s="66"/>
      <c r="J46" s="66"/>
      <c r="K46" s="66"/>
      <c r="L46" s="16">
        <v>32</v>
      </c>
      <c r="M46" s="14" t="s">
        <v>10</v>
      </c>
      <c r="N46" s="17"/>
      <c r="O46" s="22">
        <f t="shared" si="0"/>
        <v>41.427859375000004</v>
      </c>
      <c r="P46" s="46">
        <v>41.427859375000004</v>
      </c>
      <c r="Q46" s="34">
        <f t="shared" si="1"/>
        <v>49.713431250000006</v>
      </c>
    </row>
    <row r="47" spans="2:17" s="1" customFormat="1" ht="105" customHeight="1" outlineLevel="4" thickBot="1" x14ac:dyDescent="0.25">
      <c r="B47" s="18" t="s">
        <v>555</v>
      </c>
      <c r="C47" s="10"/>
      <c r="D47" s="10" t="s">
        <v>80</v>
      </c>
      <c r="E47" s="10" t="s">
        <v>19</v>
      </c>
      <c r="F47" s="11"/>
      <c r="G47" s="58" t="s">
        <v>81</v>
      </c>
      <c r="H47" s="58"/>
      <c r="I47" s="58"/>
      <c r="J47" s="58"/>
      <c r="K47" s="58"/>
      <c r="L47" s="12">
        <v>3</v>
      </c>
      <c r="M47" s="10" t="s">
        <v>10</v>
      </c>
      <c r="N47" s="13"/>
      <c r="O47" s="20">
        <f t="shared" si="0"/>
        <v>36.949171874999998</v>
      </c>
      <c r="P47" s="44">
        <v>36.949171874999998</v>
      </c>
      <c r="Q47" s="32">
        <f t="shared" si="1"/>
        <v>44.339006249999997</v>
      </c>
    </row>
    <row r="48" spans="2:17" s="1" customFormat="1" ht="35.1" customHeight="1" outlineLevel="4" x14ac:dyDescent="0.2">
      <c r="B48" s="59" t="s">
        <v>556</v>
      </c>
      <c r="C48" s="62"/>
      <c r="D48" s="6" t="s">
        <v>82</v>
      </c>
      <c r="E48" s="6" t="s">
        <v>16</v>
      </c>
      <c r="F48" s="7"/>
      <c r="G48" s="65" t="s">
        <v>83</v>
      </c>
      <c r="H48" s="65"/>
      <c r="I48" s="65"/>
      <c r="J48" s="65"/>
      <c r="K48" s="65"/>
      <c r="L48" s="8">
        <v>14</v>
      </c>
      <c r="M48" s="6" t="s">
        <v>10</v>
      </c>
      <c r="N48" s="9"/>
      <c r="O48" s="21">
        <f t="shared" si="0"/>
        <v>31.350812500000004</v>
      </c>
      <c r="P48" s="45">
        <v>31.350812500000004</v>
      </c>
      <c r="Q48" s="33">
        <f t="shared" si="1"/>
        <v>37.620975000000001</v>
      </c>
    </row>
    <row r="49" spans="2:17" s="1" customFormat="1" ht="35.1" customHeight="1" outlineLevel="4" x14ac:dyDescent="0.2">
      <c r="B49" s="60"/>
      <c r="C49" s="63"/>
      <c r="D49" s="10" t="s">
        <v>84</v>
      </c>
      <c r="E49" s="10" t="s">
        <v>19</v>
      </c>
      <c r="F49" s="11"/>
      <c r="G49" s="58" t="s">
        <v>85</v>
      </c>
      <c r="H49" s="58"/>
      <c r="I49" s="58"/>
      <c r="J49" s="58"/>
      <c r="K49" s="58"/>
      <c r="L49" s="12">
        <v>107</v>
      </c>
      <c r="M49" s="10" t="s">
        <v>10</v>
      </c>
      <c r="N49" s="13"/>
      <c r="O49" s="20">
        <f t="shared" si="0"/>
        <v>36.949171874999998</v>
      </c>
      <c r="P49" s="44">
        <v>36.949171874999998</v>
      </c>
      <c r="Q49" s="32">
        <f t="shared" si="1"/>
        <v>44.339006249999997</v>
      </c>
    </row>
    <row r="50" spans="2:17" s="1" customFormat="1" ht="35.1" customHeight="1" outlineLevel="4" thickBot="1" x14ac:dyDescent="0.25">
      <c r="B50" s="61"/>
      <c r="C50" s="64"/>
      <c r="D50" s="14" t="s">
        <v>86</v>
      </c>
      <c r="E50" s="14" t="s">
        <v>13</v>
      </c>
      <c r="F50" s="15"/>
      <c r="G50" s="66" t="s">
        <v>87</v>
      </c>
      <c r="H50" s="66"/>
      <c r="I50" s="66"/>
      <c r="J50" s="66"/>
      <c r="K50" s="66"/>
      <c r="L50" s="16">
        <v>1</v>
      </c>
      <c r="M50" s="14" t="s">
        <v>10</v>
      </c>
      <c r="N50" s="17"/>
      <c r="O50" s="22">
        <f t="shared" si="0"/>
        <v>41.427859375000004</v>
      </c>
      <c r="P50" s="46">
        <v>41.427859375000004</v>
      </c>
      <c r="Q50" s="34">
        <f t="shared" si="1"/>
        <v>49.713431250000006</v>
      </c>
    </row>
    <row r="51" spans="2:17" s="1" customFormat="1" ht="35.1" customHeight="1" outlineLevel="4" x14ac:dyDescent="0.2">
      <c r="B51" s="59" t="s">
        <v>557</v>
      </c>
      <c r="C51" s="62"/>
      <c r="D51" s="6" t="s">
        <v>88</v>
      </c>
      <c r="E51" s="6" t="s">
        <v>16</v>
      </c>
      <c r="F51" s="7"/>
      <c r="G51" s="65" t="s">
        <v>89</v>
      </c>
      <c r="H51" s="65"/>
      <c r="I51" s="65"/>
      <c r="J51" s="65"/>
      <c r="K51" s="65"/>
      <c r="L51" s="8">
        <v>121</v>
      </c>
      <c r="M51" s="6" t="s">
        <v>10</v>
      </c>
      <c r="N51" s="9"/>
      <c r="O51" s="21">
        <f t="shared" si="0"/>
        <v>31.350812500000004</v>
      </c>
      <c r="P51" s="45">
        <v>31.350812500000004</v>
      </c>
      <c r="Q51" s="33">
        <f t="shared" si="1"/>
        <v>37.620975000000001</v>
      </c>
    </row>
    <row r="52" spans="2:17" s="1" customFormat="1" ht="35.1" customHeight="1" outlineLevel="4" x14ac:dyDescent="0.2">
      <c r="B52" s="60"/>
      <c r="C52" s="63"/>
      <c r="D52" s="10" t="s">
        <v>90</v>
      </c>
      <c r="E52" s="10" t="s">
        <v>19</v>
      </c>
      <c r="F52" s="11"/>
      <c r="G52" s="58" t="s">
        <v>91</v>
      </c>
      <c r="H52" s="58"/>
      <c r="I52" s="58"/>
      <c r="J52" s="58"/>
      <c r="K52" s="58"/>
      <c r="L52" s="12">
        <v>147</v>
      </c>
      <c r="M52" s="10" t="s">
        <v>10</v>
      </c>
      <c r="N52" s="13"/>
      <c r="O52" s="20">
        <f t="shared" si="0"/>
        <v>36.949171874999998</v>
      </c>
      <c r="P52" s="44">
        <v>36.949171874999998</v>
      </c>
      <c r="Q52" s="32">
        <f t="shared" si="1"/>
        <v>44.339006249999997</v>
      </c>
    </row>
    <row r="53" spans="2:17" s="1" customFormat="1" ht="35.1" customHeight="1" outlineLevel="4" thickBot="1" x14ac:dyDescent="0.25">
      <c r="B53" s="61"/>
      <c r="C53" s="64"/>
      <c r="D53" s="14" t="s">
        <v>92</v>
      </c>
      <c r="E53" s="14" t="s">
        <v>13</v>
      </c>
      <c r="F53" s="15"/>
      <c r="G53" s="66" t="s">
        <v>93</v>
      </c>
      <c r="H53" s="66"/>
      <c r="I53" s="66"/>
      <c r="J53" s="66"/>
      <c r="K53" s="66"/>
      <c r="L53" s="16">
        <v>88</v>
      </c>
      <c r="M53" s="14" t="s">
        <v>10</v>
      </c>
      <c r="N53" s="17"/>
      <c r="O53" s="22">
        <f t="shared" si="0"/>
        <v>41.427859375000004</v>
      </c>
      <c r="P53" s="46">
        <v>41.427859375000004</v>
      </c>
      <c r="Q53" s="34">
        <f t="shared" si="1"/>
        <v>49.713431250000006</v>
      </c>
    </row>
    <row r="54" spans="2:17" s="1" customFormat="1" ht="51.95" customHeight="1" outlineLevel="4" x14ac:dyDescent="0.2">
      <c r="B54" s="59" t="s">
        <v>558</v>
      </c>
      <c r="C54" s="62"/>
      <c r="D54" s="6" t="s">
        <v>94</v>
      </c>
      <c r="E54" s="6" t="s">
        <v>16</v>
      </c>
      <c r="F54" s="7"/>
      <c r="G54" s="65" t="s">
        <v>95</v>
      </c>
      <c r="H54" s="65"/>
      <c r="I54" s="65"/>
      <c r="J54" s="65"/>
      <c r="K54" s="65"/>
      <c r="L54" s="8">
        <v>7</v>
      </c>
      <c r="M54" s="6" t="s">
        <v>10</v>
      </c>
      <c r="N54" s="9"/>
      <c r="O54" s="21">
        <f t="shared" si="0"/>
        <v>31.350812500000004</v>
      </c>
      <c r="P54" s="45">
        <v>31.350812500000004</v>
      </c>
      <c r="Q54" s="33">
        <f t="shared" si="1"/>
        <v>37.620975000000001</v>
      </c>
    </row>
    <row r="55" spans="2:17" s="1" customFormat="1" ht="51.95" customHeight="1" outlineLevel="4" thickBot="1" x14ac:dyDescent="0.25">
      <c r="B55" s="61"/>
      <c r="C55" s="64"/>
      <c r="D55" s="14" t="s">
        <v>96</v>
      </c>
      <c r="E55" s="14" t="s">
        <v>19</v>
      </c>
      <c r="F55" s="15"/>
      <c r="G55" s="66" t="s">
        <v>97</v>
      </c>
      <c r="H55" s="66"/>
      <c r="I55" s="66"/>
      <c r="J55" s="66"/>
      <c r="K55" s="66"/>
      <c r="L55" s="16">
        <v>137</v>
      </c>
      <c r="M55" s="14" t="s">
        <v>10</v>
      </c>
      <c r="N55" s="17"/>
      <c r="O55" s="22">
        <f t="shared" si="0"/>
        <v>36.949171874999998</v>
      </c>
      <c r="P55" s="46">
        <v>36.949171874999998</v>
      </c>
      <c r="Q55" s="34">
        <f t="shared" si="1"/>
        <v>44.339006249999997</v>
      </c>
    </row>
    <row r="56" spans="2:17" s="1" customFormat="1" ht="105" customHeight="1" outlineLevel="4" x14ac:dyDescent="0.2">
      <c r="B56" s="18" t="s">
        <v>559</v>
      </c>
      <c r="C56" s="10"/>
      <c r="D56" s="10" t="s">
        <v>98</v>
      </c>
      <c r="E56" s="10" t="s">
        <v>19</v>
      </c>
      <c r="F56" s="11"/>
      <c r="G56" s="58" t="s">
        <v>99</v>
      </c>
      <c r="H56" s="58"/>
      <c r="I56" s="58"/>
      <c r="J56" s="58"/>
      <c r="K56" s="58"/>
      <c r="L56" s="12">
        <v>173</v>
      </c>
      <c r="M56" s="10" t="s">
        <v>10</v>
      </c>
      <c r="N56" s="13"/>
      <c r="O56" s="20">
        <f t="shared" si="0"/>
        <v>36.949171874999998</v>
      </c>
      <c r="P56" s="44">
        <v>36.949171874999998</v>
      </c>
      <c r="Q56" s="32">
        <f t="shared" si="1"/>
        <v>44.339006249999997</v>
      </c>
    </row>
    <row r="57" spans="2:17" s="1" customFormat="1" ht="105" customHeight="1" outlineLevel="4" thickBot="1" x14ac:dyDescent="0.25">
      <c r="B57" s="18" t="s">
        <v>560</v>
      </c>
      <c r="C57" s="10"/>
      <c r="D57" s="10" t="s">
        <v>100</v>
      </c>
      <c r="E57" s="10" t="s">
        <v>19</v>
      </c>
      <c r="F57" s="11"/>
      <c r="G57" s="58" t="s">
        <v>101</v>
      </c>
      <c r="H57" s="58"/>
      <c r="I57" s="58"/>
      <c r="J57" s="58"/>
      <c r="K57" s="58"/>
      <c r="L57" s="12">
        <v>57</v>
      </c>
      <c r="M57" s="10" t="s">
        <v>10</v>
      </c>
      <c r="N57" s="13"/>
      <c r="O57" s="20">
        <f t="shared" si="0"/>
        <v>36.949171874999998</v>
      </c>
      <c r="P57" s="44">
        <v>36.949171874999998</v>
      </c>
      <c r="Q57" s="32">
        <f t="shared" si="1"/>
        <v>44.339006249999997</v>
      </c>
    </row>
    <row r="58" spans="2:17" s="1" customFormat="1" ht="35.1" customHeight="1" outlineLevel="4" x14ac:dyDescent="0.2">
      <c r="B58" s="59" t="s">
        <v>561</v>
      </c>
      <c r="C58" s="62"/>
      <c r="D58" s="6" t="s">
        <v>102</v>
      </c>
      <c r="E58" s="6" t="s">
        <v>16</v>
      </c>
      <c r="F58" s="7"/>
      <c r="G58" s="65" t="s">
        <v>103</v>
      </c>
      <c r="H58" s="65"/>
      <c r="I58" s="65"/>
      <c r="J58" s="65"/>
      <c r="K58" s="65"/>
      <c r="L58" s="8">
        <v>76</v>
      </c>
      <c r="M58" s="6" t="s">
        <v>10</v>
      </c>
      <c r="N58" s="9"/>
      <c r="O58" s="21">
        <f t="shared" si="0"/>
        <v>31.350812500000004</v>
      </c>
      <c r="P58" s="45">
        <v>31.350812500000004</v>
      </c>
      <c r="Q58" s="33">
        <f t="shared" si="1"/>
        <v>37.620975000000001</v>
      </c>
    </row>
    <row r="59" spans="2:17" s="1" customFormat="1" ht="35.1" customHeight="1" outlineLevel="4" x14ac:dyDescent="0.2">
      <c r="B59" s="60"/>
      <c r="C59" s="63"/>
      <c r="D59" s="10" t="s">
        <v>104</v>
      </c>
      <c r="E59" s="10" t="s">
        <v>19</v>
      </c>
      <c r="F59" s="11"/>
      <c r="G59" s="58" t="s">
        <v>105</v>
      </c>
      <c r="H59" s="58"/>
      <c r="I59" s="58"/>
      <c r="J59" s="58"/>
      <c r="K59" s="58"/>
      <c r="L59" s="12">
        <v>95</v>
      </c>
      <c r="M59" s="10" t="s">
        <v>10</v>
      </c>
      <c r="N59" s="13"/>
      <c r="O59" s="20">
        <f t="shared" si="0"/>
        <v>36.949171874999998</v>
      </c>
      <c r="P59" s="44">
        <v>36.949171874999998</v>
      </c>
      <c r="Q59" s="32">
        <f t="shared" si="1"/>
        <v>44.339006249999997</v>
      </c>
    </row>
    <row r="60" spans="2:17" s="1" customFormat="1" ht="35.1" customHeight="1" outlineLevel="4" thickBot="1" x14ac:dyDescent="0.25">
      <c r="B60" s="61"/>
      <c r="C60" s="64"/>
      <c r="D60" s="14" t="s">
        <v>106</v>
      </c>
      <c r="E60" s="14" t="s">
        <v>13</v>
      </c>
      <c r="F60" s="15"/>
      <c r="G60" s="66" t="s">
        <v>107</v>
      </c>
      <c r="H60" s="66"/>
      <c r="I60" s="66"/>
      <c r="J60" s="66"/>
      <c r="K60" s="66"/>
      <c r="L60" s="16">
        <v>83</v>
      </c>
      <c r="M60" s="14" t="s">
        <v>10</v>
      </c>
      <c r="N60" s="17"/>
      <c r="O60" s="22">
        <f t="shared" si="0"/>
        <v>41.427859375000004</v>
      </c>
      <c r="P60" s="46">
        <v>41.427859375000004</v>
      </c>
      <c r="Q60" s="34">
        <f t="shared" si="1"/>
        <v>49.713431250000006</v>
      </c>
    </row>
    <row r="61" spans="2:17" s="5" customFormat="1" ht="72.95" customHeight="1" outlineLevel="3" x14ac:dyDescent="0.2">
      <c r="B61" s="68" t="s">
        <v>562</v>
      </c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25"/>
      <c r="P61" s="48"/>
      <c r="Q61" s="37"/>
    </row>
    <row r="62" spans="2:17" s="1" customFormat="1" ht="105" customHeight="1" outlineLevel="4" x14ac:dyDescent="0.2">
      <c r="B62" s="18" t="s">
        <v>563</v>
      </c>
      <c r="C62" s="10"/>
      <c r="D62" s="10" t="s">
        <v>108</v>
      </c>
      <c r="E62" s="10" t="s">
        <v>16</v>
      </c>
      <c r="F62" s="11"/>
      <c r="G62" s="58" t="s">
        <v>109</v>
      </c>
      <c r="H62" s="58"/>
      <c r="I62" s="58"/>
      <c r="J62" s="58"/>
      <c r="K62" s="58"/>
      <c r="L62" s="12">
        <v>3</v>
      </c>
      <c r="M62" s="10" t="s">
        <v>10</v>
      </c>
      <c r="N62" s="13"/>
      <c r="O62" s="20">
        <f t="shared" si="0"/>
        <v>30.231140624999998</v>
      </c>
      <c r="P62" s="44">
        <v>30.231140624999998</v>
      </c>
      <c r="Q62" s="32">
        <f t="shared" si="1"/>
        <v>36.277368749999994</v>
      </c>
    </row>
    <row r="63" spans="2:17" s="1" customFormat="1" ht="105" customHeight="1" outlineLevel="4" x14ac:dyDescent="0.2">
      <c r="B63" s="18" t="s">
        <v>564</v>
      </c>
      <c r="C63" s="10"/>
      <c r="D63" s="10" t="s">
        <v>110</v>
      </c>
      <c r="E63" s="10" t="s">
        <v>13</v>
      </c>
      <c r="F63" s="11"/>
      <c r="G63" s="58" t="s">
        <v>111</v>
      </c>
      <c r="H63" s="58"/>
      <c r="I63" s="58"/>
      <c r="J63" s="58"/>
      <c r="K63" s="58"/>
      <c r="L63" s="12">
        <v>3</v>
      </c>
      <c r="M63" s="10" t="s">
        <v>10</v>
      </c>
      <c r="N63" s="13"/>
      <c r="O63" s="20">
        <f t="shared" si="0"/>
        <v>40.308187499999995</v>
      </c>
      <c r="P63" s="44">
        <v>40.308187499999995</v>
      </c>
      <c r="Q63" s="32">
        <f t="shared" si="1"/>
        <v>48.369824999999992</v>
      </c>
    </row>
    <row r="64" spans="2:17" s="5" customFormat="1" ht="72.95" customHeight="1" outlineLevel="3" thickBot="1" x14ac:dyDescent="0.25">
      <c r="B64" s="68" t="s">
        <v>565</v>
      </c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25"/>
      <c r="P64" s="48"/>
      <c r="Q64" s="37"/>
    </row>
    <row r="65" spans="2:17" s="1" customFormat="1" ht="35.1" customHeight="1" outlineLevel="4" x14ac:dyDescent="0.2">
      <c r="B65" s="59" t="s">
        <v>566</v>
      </c>
      <c r="C65" s="62"/>
      <c r="D65" s="6" t="s">
        <v>112</v>
      </c>
      <c r="E65" s="6" t="s">
        <v>16</v>
      </c>
      <c r="F65" s="7"/>
      <c r="G65" s="65" t="s">
        <v>113</v>
      </c>
      <c r="H65" s="65"/>
      <c r="I65" s="65"/>
      <c r="J65" s="65"/>
      <c r="K65" s="65"/>
      <c r="L65" s="8">
        <v>30</v>
      </c>
      <c r="M65" s="6" t="s">
        <v>10</v>
      </c>
      <c r="N65" s="9"/>
      <c r="O65" s="21">
        <f t="shared" si="0"/>
        <v>32.470484375000005</v>
      </c>
      <c r="P65" s="45">
        <v>32.470484375000005</v>
      </c>
      <c r="Q65" s="33">
        <f t="shared" si="1"/>
        <v>38.964581250000002</v>
      </c>
    </row>
    <row r="66" spans="2:17" s="1" customFormat="1" ht="35.1" customHeight="1" outlineLevel="4" x14ac:dyDescent="0.2">
      <c r="B66" s="60"/>
      <c r="C66" s="63"/>
      <c r="D66" s="10" t="s">
        <v>114</v>
      </c>
      <c r="E66" s="10" t="s">
        <v>19</v>
      </c>
      <c r="F66" s="11"/>
      <c r="G66" s="58" t="s">
        <v>115</v>
      </c>
      <c r="H66" s="58"/>
      <c r="I66" s="58"/>
      <c r="J66" s="58"/>
      <c r="K66" s="58"/>
      <c r="L66" s="12">
        <v>49</v>
      </c>
      <c r="M66" s="10" t="s">
        <v>10</v>
      </c>
      <c r="N66" s="13"/>
      <c r="O66" s="20">
        <f t="shared" si="0"/>
        <v>36.949171874999998</v>
      </c>
      <c r="P66" s="44">
        <v>36.949171874999998</v>
      </c>
      <c r="Q66" s="32">
        <f t="shared" si="1"/>
        <v>44.339006249999997</v>
      </c>
    </row>
    <row r="67" spans="2:17" s="1" customFormat="1" ht="35.1" customHeight="1" outlineLevel="4" thickBot="1" x14ac:dyDescent="0.25">
      <c r="B67" s="61"/>
      <c r="C67" s="64"/>
      <c r="D67" s="14" t="s">
        <v>116</v>
      </c>
      <c r="E67" s="14" t="s">
        <v>13</v>
      </c>
      <c r="F67" s="15"/>
      <c r="G67" s="66" t="s">
        <v>117</v>
      </c>
      <c r="H67" s="66"/>
      <c r="I67" s="66"/>
      <c r="J67" s="66"/>
      <c r="K67" s="66"/>
      <c r="L67" s="16">
        <v>71</v>
      </c>
      <c r="M67" s="14" t="s">
        <v>10</v>
      </c>
      <c r="N67" s="17"/>
      <c r="O67" s="22">
        <f t="shared" si="0"/>
        <v>42.547531250000006</v>
      </c>
      <c r="P67" s="46">
        <v>42.547531250000006</v>
      </c>
      <c r="Q67" s="34">
        <f t="shared" si="1"/>
        <v>51.057037500000007</v>
      </c>
    </row>
    <row r="68" spans="2:17" s="1" customFormat="1" ht="35.1" customHeight="1" outlineLevel="4" x14ac:dyDescent="0.2">
      <c r="B68" s="59" t="s">
        <v>567</v>
      </c>
      <c r="C68" s="62"/>
      <c r="D68" s="6" t="s">
        <v>118</v>
      </c>
      <c r="E68" s="6" t="s">
        <v>16</v>
      </c>
      <c r="F68" s="7"/>
      <c r="G68" s="65" t="s">
        <v>119</v>
      </c>
      <c r="H68" s="65"/>
      <c r="I68" s="65"/>
      <c r="J68" s="65"/>
      <c r="K68" s="65"/>
      <c r="L68" s="8">
        <v>61</v>
      </c>
      <c r="M68" s="6" t="s">
        <v>10</v>
      </c>
      <c r="N68" s="9"/>
      <c r="O68" s="21">
        <f t="shared" si="0"/>
        <v>32.470484375000005</v>
      </c>
      <c r="P68" s="45">
        <v>32.470484375000005</v>
      </c>
      <c r="Q68" s="33">
        <f t="shared" si="1"/>
        <v>38.964581250000002</v>
      </c>
    </row>
    <row r="69" spans="2:17" s="1" customFormat="1" ht="35.1" customHeight="1" outlineLevel="4" x14ac:dyDescent="0.2">
      <c r="B69" s="60"/>
      <c r="C69" s="63"/>
      <c r="D69" s="10" t="s">
        <v>120</v>
      </c>
      <c r="E69" s="10" t="s">
        <v>19</v>
      </c>
      <c r="F69" s="11"/>
      <c r="G69" s="58" t="s">
        <v>121</v>
      </c>
      <c r="H69" s="58"/>
      <c r="I69" s="58"/>
      <c r="J69" s="58"/>
      <c r="K69" s="58"/>
      <c r="L69" s="12">
        <v>71</v>
      </c>
      <c r="M69" s="10" t="s">
        <v>10</v>
      </c>
      <c r="N69" s="13"/>
      <c r="O69" s="20">
        <f t="shared" si="0"/>
        <v>36.949171874999998</v>
      </c>
      <c r="P69" s="44">
        <v>36.949171874999998</v>
      </c>
      <c r="Q69" s="32">
        <f t="shared" si="1"/>
        <v>44.339006249999997</v>
      </c>
    </row>
    <row r="70" spans="2:17" s="1" customFormat="1" ht="35.1" customHeight="1" outlineLevel="4" thickBot="1" x14ac:dyDescent="0.25">
      <c r="B70" s="61"/>
      <c r="C70" s="64"/>
      <c r="D70" s="14" t="s">
        <v>122</v>
      </c>
      <c r="E70" s="14" t="s">
        <v>13</v>
      </c>
      <c r="F70" s="15"/>
      <c r="G70" s="66" t="s">
        <v>123</v>
      </c>
      <c r="H70" s="66"/>
      <c r="I70" s="66"/>
      <c r="J70" s="66"/>
      <c r="K70" s="66"/>
      <c r="L70" s="16">
        <v>66</v>
      </c>
      <c r="M70" s="14" t="s">
        <v>10</v>
      </c>
      <c r="N70" s="17"/>
      <c r="O70" s="22">
        <f t="shared" si="0"/>
        <v>42.547531250000006</v>
      </c>
      <c r="P70" s="46">
        <v>42.547531250000006</v>
      </c>
      <c r="Q70" s="34">
        <f t="shared" si="1"/>
        <v>51.057037500000007</v>
      </c>
    </row>
    <row r="71" spans="2:17" s="1" customFormat="1" ht="35.1" customHeight="1" outlineLevel="4" x14ac:dyDescent="0.2">
      <c r="B71" s="59" t="s">
        <v>568</v>
      </c>
      <c r="C71" s="62"/>
      <c r="D71" s="6" t="s">
        <v>124</v>
      </c>
      <c r="E71" s="6" t="s">
        <v>16</v>
      </c>
      <c r="F71" s="7"/>
      <c r="G71" s="65" t="s">
        <v>125</v>
      </c>
      <c r="H71" s="65"/>
      <c r="I71" s="65"/>
      <c r="J71" s="65"/>
      <c r="K71" s="65"/>
      <c r="L71" s="8">
        <v>60</v>
      </c>
      <c r="M71" s="6" t="s">
        <v>10</v>
      </c>
      <c r="N71" s="9"/>
      <c r="O71" s="21">
        <f t="shared" si="0"/>
        <v>32.470484375000005</v>
      </c>
      <c r="P71" s="45">
        <v>32.470484375000005</v>
      </c>
      <c r="Q71" s="33">
        <f t="shared" si="1"/>
        <v>38.964581250000002</v>
      </c>
    </row>
    <row r="72" spans="2:17" s="1" customFormat="1" ht="35.1" customHeight="1" outlineLevel="4" x14ac:dyDescent="0.2">
      <c r="B72" s="60"/>
      <c r="C72" s="63"/>
      <c r="D72" s="10" t="s">
        <v>126</v>
      </c>
      <c r="E72" s="10" t="s">
        <v>19</v>
      </c>
      <c r="F72" s="11"/>
      <c r="G72" s="58" t="s">
        <v>127</v>
      </c>
      <c r="H72" s="58"/>
      <c r="I72" s="58"/>
      <c r="J72" s="58"/>
      <c r="K72" s="58"/>
      <c r="L72" s="12">
        <v>88</v>
      </c>
      <c r="M72" s="10" t="s">
        <v>10</v>
      </c>
      <c r="N72" s="13"/>
      <c r="O72" s="20">
        <f t="shared" si="0"/>
        <v>36.949171874999998</v>
      </c>
      <c r="P72" s="44">
        <v>36.949171874999998</v>
      </c>
      <c r="Q72" s="32">
        <f t="shared" si="1"/>
        <v>44.339006249999997</v>
      </c>
    </row>
    <row r="73" spans="2:17" s="1" customFormat="1" ht="35.1" customHeight="1" outlineLevel="4" thickBot="1" x14ac:dyDescent="0.25">
      <c r="B73" s="61"/>
      <c r="C73" s="64"/>
      <c r="D73" s="14" t="s">
        <v>128</v>
      </c>
      <c r="E73" s="14" t="s">
        <v>13</v>
      </c>
      <c r="F73" s="15"/>
      <c r="G73" s="66" t="s">
        <v>129</v>
      </c>
      <c r="H73" s="66"/>
      <c r="I73" s="66"/>
      <c r="J73" s="66"/>
      <c r="K73" s="66"/>
      <c r="L73" s="16">
        <v>84</v>
      </c>
      <c r="M73" s="14" t="s">
        <v>10</v>
      </c>
      <c r="N73" s="17"/>
      <c r="O73" s="22">
        <f t="shared" ref="O73:O136" si="2">P73</f>
        <v>42.547531250000006</v>
      </c>
      <c r="P73" s="46">
        <v>42.547531250000006</v>
      </c>
      <c r="Q73" s="34">
        <f t="shared" ref="Q73:Q136" si="3">O73*1.2</f>
        <v>51.057037500000007</v>
      </c>
    </row>
    <row r="74" spans="2:17" s="1" customFormat="1" ht="35.1" customHeight="1" outlineLevel="4" x14ac:dyDescent="0.2">
      <c r="B74" s="59" t="s">
        <v>569</v>
      </c>
      <c r="C74" s="62"/>
      <c r="D74" s="6" t="s">
        <v>130</v>
      </c>
      <c r="E74" s="6" t="s">
        <v>16</v>
      </c>
      <c r="F74" s="7"/>
      <c r="G74" s="65" t="s">
        <v>131</v>
      </c>
      <c r="H74" s="65"/>
      <c r="I74" s="65"/>
      <c r="J74" s="65"/>
      <c r="K74" s="65"/>
      <c r="L74" s="8">
        <v>23</v>
      </c>
      <c r="M74" s="6" t="s">
        <v>10</v>
      </c>
      <c r="N74" s="9"/>
      <c r="O74" s="21">
        <f t="shared" si="2"/>
        <v>32.470484375000005</v>
      </c>
      <c r="P74" s="45">
        <v>32.470484375000005</v>
      </c>
      <c r="Q74" s="33">
        <f t="shared" si="3"/>
        <v>38.964581250000002</v>
      </c>
    </row>
    <row r="75" spans="2:17" s="1" customFormat="1" ht="35.1" customHeight="1" outlineLevel="4" x14ac:dyDescent="0.2">
      <c r="B75" s="60"/>
      <c r="C75" s="63"/>
      <c r="D75" s="10" t="s">
        <v>132</v>
      </c>
      <c r="E75" s="10" t="s">
        <v>19</v>
      </c>
      <c r="F75" s="11"/>
      <c r="G75" s="58" t="s">
        <v>133</v>
      </c>
      <c r="H75" s="58"/>
      <c r="I75" s="58"/>
      <c r="J75" s="58"/>
      <c r="K75" s="58"/>
      <c r="L75" s="12">
        <v>38</v>
      </c>
      <c r="M75" s="10" t="s">
        <v>10</v>
      </c>
      <c r="N75" s="13"/>
      <c r="O75" s="20">
        <f t="shared" si="2"/>
        <v>36.949171874999998</v>
      </c>
      <c r="P75" s="44">
        <v>36.949171874999998</v>
      </c>
      <c r="Q75" s="32">
        <f t="shared" si="3"/>
        <v>44.339006249999997</v>
      </c>
    </row>
    <row r="76" spans="2:17" s="1" customFormat="1" ht="35.1" customHeight="1" outlineLevel="4" thickBot="1" x14ac:dyDescent="0.25">
      <c r="B76" s="61"/>
      <c r="C76" s="64"/>
      <c r="D76" s="14" t="s">
        <v>134</v>
      </c>
      <c r="E76" s="14" t="s">
        <v>13</v>
      </c>
      <c r="F76" s="15"/>
      <c r="G76" s="66" t="s">
        <v>135</v>
      </c>
      <c r="H76" s="66"/>
      <c r="I76" s="66"/>
      <c r="J76" s="66"/>
      <c r="K76" s="66"/>
      <c r="L76" s="16">
        <v>36</v>
      </c>
      <c r="M76" s="14" t="s">
        <v>10</v>
      </c>
      <c r="N76" s="17"/>
      <c r="O76" s="22">
        <f t="shared" si="2"/>
        <v>42.547531250000006</v>
      </c>
      <c r="P76" s="46">
        <v>42.547531250000006</v>
      </c>
      <c r="Q76" s="34">
        <f t="shared" si="3"/>
        <v>51.057037500000007</v>
      </c>
    </row>
    <row r="77" spans="2:17" s="1" customFormat="1" ht="35.1" customHeight="1" outlineLevel="4" x14ac:dyDescent="0.2">
      <c r="B77" s="59" t="s">
        <v>570</v>
      </c>
      <c r="C77" s="62"/>
      <c r="D77" s="6" t="s">
        <v>136</v>
      </c>
      <c r="E77" s="6" t="s">
        <v>16</v>
      </c>
      <c r="F77" s="7"/>
      <c r="G77" s="65" t="s">
        <v>137</v>
      </c>
      <c r="H77" s="65"/>
      <c r="I77" s="65"/>
      <c r="J77" s="65"/>
      <c r="K77" s="65"/>
      <c r="L77" s="8">
        <v>59</v>
      </c>
      <c r="M77" s="6" t="s">
        <v>10</v>
      </c>
      <c r="N77" s="9"/>
      <c r="O77" s="21">
        <f t="shared" si="2"/>
        <v>32.470484375000005</v>
      </c>
      <c r="P77" s="45">
        <v>32.470484375000005</v>
      </c>
      <c r="Q77" s="33">
        <f t="shared" si="3"/>
        <v>38.964581250000002</v>
      </c>
    </row>
    <row r="78" spans="2:17" s="1" customFormat="1" ht="35.1" customHeight="1" outlineLevel="4" x14ac:dyDescent="0.2">
      <c r="B78" s="60"/>
      <c r="C78" s="63"/>
      <c r="D78" s="10" t="s">
        <v>138</v>
      </c>
      <c r="E78" s="10" t="s">
        <v>19</v>
      </c>
      <c r="F78" s="11"/>
      <c r="G78" s="58" t="s">
        <v>139</v>
      </c>
      <c r="H78" s="58"/>
      <c r="I78" s="58"/>
      <c r="J78" s="58"/>
      <c r="K78" s="58"/>
      <c r="L78" s="12">
        <v>92</v>
      </c>
      <c r="M78" s="10" t="s">
        <v>10</v>
      </c>
      <c r="N78" s="13"/>
      <c r="O78" s="20">
        <f t="shared" si="2"/>
        <v>36.949171874999998</v>
      </c>
      <c r="P78" s="44">
        <v>36.949171874999998</v>
      </c>
      <c r="Q78" s="32">
        <f t="shared" si="3"/>
        <v>44.339006249999997</v>
      </c>
    </row>
    <row r="79" spans="2:17" s="1" customFormat="1" ht="35.1" customHeight="1" outlineLevel="4" thickBot="1" x14ac:dyDescent="0.25">
      <c r="B79" s="61"/>
      <c r="C79" s="64"/>
      <c r="D79" s="14" t="s">
        <v>140</v>
      </c>
      <c r="E79" s="14" t="s">
        <v>13</v>
      </c>
      <c r="F79" s="15"/>
      <c r="G79" s="66" t="s">
        <v>141</v>
      </c>
      <c r="H79" s="66"/>
      <c r="I79" s="66"/>
      <c r="J79" s="66"/>
      <c r="K79" s="66"/>
      <c r="L79" s="16">
        <v>57</v>
      </c>
      <c r="M79" s="14" t="s">
        <v>10</v>
      </c>
      <c r="N79" s="17"/>
      <c r="O79" s="22">
        <f t="shared" si="2"/>
        <v>42.547531250000006</v>
      </c>
      <c r="P79" s="46">
        <v>42.547531250000006</v>
      </c>
      <c r="Q79" s="34">
        <f t="shared" si="3"/>
        <v>51.057037500000007</v>
      </c>
    </row>
    <row r="80" spans="2:17" s="1" customFormat="1" ht="35.1" customHeight="1" outlineLevel="4" x14ac:dyDescent="0.2">
      <c r="B80" s="59" t="s">
        <v>571</v>
      </c>
      <c r="C80" s="62"/>
      <c r="D80" s="6" t="s">
        <v>142</v>
      </c>
      <c r="E80" s="6" t="s">
        <v>16</v>
      </c>
      <c r="F80" s="7"/>
      <c r="G80" s="65" t="s">
        <v>143</v>
      </c>
      <c r="H80" s="65"/>
      <c r="I80" s="65"/>
      <c r="J80" s="65"/>
      <c r="K80" s="65"/>
      <c r="L80" s="8">
        <v>79</v>
      </c>
      <c r="M80" s="6" t="s">
        <v>10</v>
      </c>
      <c r="N80" s="9"/>
      <c r="O80" s="21">
        <f t="shared" si="2"/>
        <v>32.470484375000005</v>
      </c>
      <c r="P80" s="45">
        <v>32.470484375000005</v>
      </c>
      <c r="Q80" s="33">
        <f t="shared" si="3"/>
        <v>38.964581250000002</v>
      </c>
    </row>
    <row r="81" spans="2:17" s="1" customFormat="1" ht="35.1" customHeight="1" outlineLevel="4" x14ac:dyDescent="0.2">
      <c r="B81" s="60"/>
      <c r="C81" s="63"/>
      <c r="D81" s="10" t="s">
        <v>144</v>
      </c>
      <c r="E81" s="10" t="s">
        <v>19</v>
      </c>
      <c r="F81" s="11"/>
      <c r="G81" s="58" t="s">
        <v>145</v>
      </c>
      <c r="H81" s="58"/>
      <c r="I81" s="58"/>
      <c r="J81" s="58"/>
      <c r="K81" s="58"/>
      <c r="L81" s="12">
        <v>83</v>
      </c>
      <c r="M81" s="10" t="s">
        <v>10</v>
      </c>
      <c r="N81" s="13"/>
      <c r="O81" s="20">
        <f t="shared" si="2"/>
        <v>36.949171874999998</v>
      </c>
      <c r="P81" s="44">
        <v>36.949171874999998</v>
      </c>
      <c r="Q81" s="32">
        <f t="shared" si="3"/>
        <v>44.339006249999997</v>
      </c>
    </row>
    <row r="82" spans="2:17" s="1" customFormat="1" ht="35.1" customHeight="1" outlineLevel="4" thickBot="1" x14ac:dyDescent="0.25">
      <c r="B82" s="61"/>
      <c r="C82" s="64"/>
      <c r="D82" s="14" t="s">
        <v>146</v>
      </c>
      <c r="E82" s="14" t="s">
        <v>13</v>
      </c>
      <c r="F82" s="15"/>
      <c r="G82" s="66" t="s">
        <v>147</v>
      </c>
      <c r="H82" s="66"/>
      <c r="I82" s="66"/>
      <c r="J82" s="66"/>
      <c r="K82" s="66"/>
      <c r="L82" s="16">
        <v>52</v>
      </c>
      <c r="M82" s="14" t="s">
        <v>10</v>
      </c>
      <c r="N82" s="17"/>
      <c r="O82" s="22">
        <f t="shared" si="2"/>
        <v>42.547531250000006</v>
      </c>
      <c r="P82" s="46">
        <v>42.547531250000006</v>
      </c>
      <c r="Q82" s="34">
        <f t="shared" si="3"/>
        <v>51.057037500000007</v>
      </c>
    </row>
    <row r="83" spans="2:17" s="1" customFormat="1" ht="35.1" customHeight="1" outlineLevel="4" x14ac:dyDescent="0.2">
      <c r="B83" s="59" t="s">
        <v>572</v>
      </c>
      <c r="C83" s="62"/>
      <c r="D83" s="6" t="s">
        <v>148</v>
      </c>
      <c r="E83" s="6" t="s">
        <v>16</v>
      </c>
      <c r="F83" s="7"/>
      <c r="G83" s="65" t="s">
        <v>149</v>
      </c>
      <c r="H83" s="65"/>
      <c r="I83" s="65"/>
      <c r="J83" s="65"/>
      <c r="K83" s="65"/>
      <c r="L83" s="8">
        <v>57</v>
      </c>
      <c r="M83" s="6" t="s">
        <v>10</v>
      </c>
      <c r="N83" s="9"/>
      <c r="O83" s="21">
        <f t="shared" si="2"/>
        <v>32.470484375000005</v>
      </c>
      <c r="P83" s="45">
        <v>32.470484375000005</v>
      </c>
      <c r="Q83" s="33">
        <f t="shared" si="3"/>
        <v>38.964581250000002</v>
      </c>
    </row>
    <row r="84" spans="2:17" s="1" customFormat="1" ht="35.1" customHeight="1" outlineLevel="4" x14ac:dyDescent="0.2">
      <c r="B84" s="60"/>
      <c r="C84" s="63"/>
      <c r="D84" s="10" t="s">
        <v>150</v>
      </c>
      <c r="E84" s="10" t="s">
        <v>19</v>
      </c>
      <c r="F84" s="11"/>
      <c r="G84" s="58" t="s">
        <v>151</v>
      </c>
      <c r="H84" s="58"/>
      <c r="I84" s="58"/>
      <c r="J84" s="58"/>
      <c r="K84" s="58"/>
      <c r="L84" s="12">
        <v>49</v>
      </c>
      <c r="M84" s="10" t="s">
        <v>10</v>
      </c>
      <c r="N84" s="13"/>
      <c r="O84" s="20">
        <f t="shared" si="2"/>
        <v>36.949171874999998</v>
      </c>
      <c r="P84" s="44">
        <v>36.949171874999998</v>
      </c>
      <c r="Q84" s="32">
        <f t="shared" si="3"/>
        <v>44.339006249999997</v>
      </c>
    </row>
    <row r="85" spans="2:17" s="1" customFormat="1" ht="35.1" customHeight="1" outlineLevel="4" thickBot="1" x14ac:dyDescent="0.25">
      <c r="B85" s="61"/>
      <c r="C85" s="64"/>
      <c r="D85" s="14" t="s">
        <v>152</v>
      </c>
      <c r="E85" s="14" t="s">
        <v>13</v>
      </c>
      <c r="F85" s="15"/>
      <c r="G85" s="66" t="s">
        <v>153</v>
      </c>
      <c r="H85" s="66"/>
      <c r="I85" s="66"/>
      <c r="J85" s="66"/>
      <c r="K85" s="66"/>
      <c r="L85" s="16">
        <v>46</v>
      </c>
      <c r="M85" s="14" t="s">
        <v>10</v>
      </c>
      <c r="N85" s="17"/>
      <c r="O85" s="22">
        <f t="shared" si="2"/>
        <v>42.547531250000006</v>
      </c>
      <c r="P85" s="46">
        <v>42.547531250000006</v>
      </c>
      <c r="Q85" s="34">
        <f t="shared" si="3"/>
        <v>51.057037500000007</v>
      </c>
    </row>
    <row r="86" spans="2:17" s="1" customFormat="1" ht="35.1" customHeight="1" outlineLevel="4" x14ac:dyDescent="0.2">
      <c r="B86" s="59" t="s">
        <v>573</v>
      </c>
      <c r="C86" s="62"/>
      <c r="D86" s="6" t="s">
        <v>154</v>
      </c>
      <c r="E86" s="6" t="s">
        <v>16</v>
      </c>
      <c r="F86" s="7"/>
      <c r="G86" s="65" t="s">
        <v>155</v>
      </c>
      <c r="H86" s="65"/>
      <c r="I86" s="65"/>
      <c r="J86" s="65"/>
      <c r="K86" s="65"/>
      <c r="L86" s="8">
        <v>54</v>
      </c>
      <c r="M86" s="6" t="s">
        <v>10</v>
      </c>
      <c r="N86" s="9"/>
      <c r="O86" s="21">
        <f t="shared" si="2"/>
        <v>32.470484375000005</v>
      </c>
      <c r="P86" s="45">
        <v>32.470484375000005</v>
      </c>
      <c r="Q86" s="33">
        <f t="shared" si="3"/>
        <v>38.964581250000002</v>
      </c>
    </row>
    <row r="87" spans="2:17" s="1" customFormat="1" ht="35.1" customHeight="1" outlineLevel="4" x14ac:dyDescent="0.2">
      <c r="B87" s="60"/>
      <c r="C87" s="63"/>
      <c r="D87" s="10" t="s">
        <v>156</v>
      </c>
      <c r="E87" s="10" t="s">
        <v>19</v>
      </c>
      <c r="F87" s="11"/>
      <c r="G87" s="58" t="s">
        <v>157</v>
      </c>
      <c r="H87" s="58"/>
      <c r="I87" s="58"/>
      <c r="J87" s="58"/>
      <c r="K87" s="58"/>
      <c r="L87" s="12">
        <v>32</v>
      </c>
      <c r="M87" s="10" t="s">
        <v>10</v>
      </c>
      <c r="N87" s="13"/>
      <c r="O87" s="20">
        <f t="shared" si="2"/>
        <v>36.949171874999998</v>
      </c>
      <c r="P87" s="44">
        <v>36.949171874999998</v>
      </c>
      <c r="Q87" s="32">
        <f t="shared" si="3"/>
        <v>44.339006249999997</v>
      </c>
    </row>
    <row r="88" spans="2:17" s="1" customFormat="1" ht="35.1" customHeight="1" outlineLevel="4" thickBot="1" x14ac:dyDescent="0.25">
      <c r="B88" s="61"/>
      <c r="C88" s="64"/>
      <c r="D88" s="14" t="s">
        <v>158</v>
      </c>
      <c r="E88" s="14" t="s">
        <v>13</v>
      </c>
      <c r="F88" s="15"/>
      <c r="G88" s="66" t="s">
        <v>159</v>
      </c>
      <c r="H88" s="66"/>
      <c r="I88" s="66"/>
      <c r="J88" s="66"/>
      <c r="K88" s="66"/>
      <c r="L88" s="16">
        <v>37</v>
      </c>
      <c r="M88" s="14" t="s">
        <v>10</v>
      </c>
      <c r="N88" s="17"/>
      <c r="O88" s="22">
        <f t="shared" si="2"/>
        <v>42.547531250000006</v>
      </c>
      <c r="P88" s="46">
        <v>42.547531250000006</v>
      </c>
      <c r="Q88" s="34">
        <f t="shared" si="3"/>
        <v>51.057037500000007</v>
      </c>
    </row>
    <row r="89" spans="2:17" s="5" customFormat="1" ht="72.95" customHeight="1" outlineLevel="3" thickBot="1" x14ac:dyDescent="0.25">
      <c r="B89" s="68" t="s">
        <v>574</v>
      </c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25"/>
      <c r="P89" s="48"/>
      <c r="Q89" s="37"/>
    </row>
    <row r="90" spans="2:17" s="1" customFormat="1" ht="35.1" customHeight="1" outlineLevel="4" x14ac:dyDescent="0.2">
      <c r="B90" s="59" t="s">
        <v>575</v>
      </c>
      <c r="C90" s="62"/>
      <c r="D90" s="6" t="s">
        <v>160</v>
      </c>
      <c r="E90" s="6" t="s">
        <v>16</v>
      </c>
      <c r="F90" s="7"/>
      <c r="G90" s="65" t="s">
        <v>161</v>
      </c>
      <c r="H90" s="65"/>
      <c r="I90" s="65"/>
      <c r="J90" s="65"/>
      <c r="K90" s="65"/>
      <c r="L90" s="8">
        <v>84</v>
      </c>
      <c r="M90" s="6" t="s">
        <v>10</v>
      </c>
      <c r="N90" s="9"/>
      <c r="O90" s="21">
        <f t="shared" si="2"/>
        <v>33.59015625</v>
      </c>
      <c r="P90" s="45">
        <v>33.59015625</v>
      </c>
      <c r="Q90" s="33">
        <f t="shared" si="3"/>
        <v>40.308187499999995</v>
      </c>
    </row>
    <row r="91" spans="2:17" s="1" customFormat="1" ht="35.1" customHeight="1" outlineLevel="4" x14ac:dyDescent="0.2">
      <c r="B91" s="60"/>
      <c r="C91" s="63"/>
      <c r="D91" s="10" t="s">
        <v>162</v>
      </c>
      <c r="E91" s="10" t="s">
        <v>19</v>
      </c>
      <c r="F91" s="11"/>
      <c r="G91" s="58" t="s">
        <v>163</v>
      </c>
      <c r="H91" s="58"/>
      <c r="I91" s="58"/>
      <c r="J91" s="58"/>
      <c r="K91" s="58"/>
      <c r="L91" s="12">
        <v>97</v>
      </c>
      <c r="M91" s="10" t="s">
        <v>10</v>
      </c>
      <c r="N91" s="13"/>
      <c r="O91" s="20">
        <f t="shared" si="2"/>
        <v>38.068843750000006</v>
      </c>
      <c r="P91" s="44">
        <v>38.068843750000006</v>
      </c>
      <c r="Q91" s="32">
        <f t="shared" si="3"/>
        <v>45.682612500000005</v>
      </c>
    </row>
    <row r="92" spans="2:17" s="1" customFormat="1" ht="35.1" customHeight="1" outlineLevel="4" thickBot="1" x14ac:dyDescent="0.25">
      <c r="B92" s="61"/>
      <c r="C92" s="64"/>
      <c r="D92" s="14" t="s">
        <v>164</v>
      </c>
      <c r="E92" s="14" t="s">
        <v>13</v>
      </c>
      <c r="F92" s="15"/>
      <c r="G92" s="66" t="s">
        <v>165</v>
      </c>
      <c r="H92" s="66"/>
      <c r="I92" s="66"/>
      <c r="J92" s="66"/>
      <c r="K92" s="66"/>
      <c r="L92" s="16">
        <v>72</v>
      </c>
      <c r="M92" s="14" t="s">
        <v>10</v>
      </c>
      <c r="N92" s="17"/>
      <c r="O92" s="22">
        <f t="shared" si="2"/>
        <v>43.667203124999993</v>
      </c>
      <c r="P92" s="46">
        <v>43.667203124999993</v>
      </c>
      <c r="Q92" s="34">
        <f t="shared" si="3"/>
        <v>52.400643749999993</v>
      </c>
    </row>
    <row r="93" spans="2:17" s="1" customFormat="1" ht="51.95" customHeight="1" outlineLevel="4" x14ac:dyDescent="0.2">
      <c r="B93" s="59" t="s">
        <v>576</v>
      </c>
      <c r="C93" s="62"/>
      <c r="D93" s="6" t="s">
        <v>166</v>
      </c>
      <c r="E93" s="6" t="s">
        <v>19</v>
      </c>
      <c r="F93" s="7"/>
      <c r="G93" s="65" t="s">
        <v>167</v>
      </c>
      <c r="H93" s="65"/>
      <c r="I93" s="65"/>
      <c r="J93" s="65"/>
      <c r="K93" s="65"/>
      <c r="L93" s="8">
        <v>63</v>
      </c>
      <c r="M93" s="6" t="s">
        <v>10</v>
      </c>
      <c r="N93" s="9"/>
      <c r="O93" s="21">
        <f t="shared" si="2"/>
        <v>38.068843750000006</v>
      </c>
      <c r="P93" s="45">
        <v>38.068843750000006</v>
      </c>
      <c r="Q93" s="33">
        <f t="shared" si="3"/>
        <v>45.682612500000005</v>
      </c>
    </row>
    <row r="94" spans="2:17" s="1" customFormat="1" ht="51.95" customHeight="1" outlineLevel="4" thickBot="1" x14ac:dyDescent="0.25">
      <c r="B94" s="61"/>
      <c r="C94" s="64"/>
      <c r="D94" s="14" t="s">
        <v>168</v>
      </c>
      <c r="E94" s="14" t="s">
        <v>13</v>
      </c>
      <c r="F94" s="15"/>
      <c r="G94" s="66" t="s">
        <v>169</v>
      </c>
      <c r="H94" s="66"/>
      <c r="I94" s="66"/>
      <c r="J94" s="66"/>
      <c r="K94" s="66"/>
      <c r="L94" s="16">
        <v>73</v>
      </c>
      <c r="M94" s="14" t="s">
        <v>10</v>
      </c>
      <c r="N94" s="17"/>
      <c r="O94" s="22">
        <f t="shared" si="2"/>
        <v>43.667203124999993</v>
      </c>
      <c r="P94" s="46">
        <v>43.667203124999993</v>
      </c>
      <c r="Q94" s="34">
        <f t="shared" si="3"/>
        <v>52.400643749999993</v>
      </c>
    </row>
    <row r="95" spans="2:17" s="1" customFormat="1" ht="51.95" customHeight="1" outlineLevel="4" x14ac:dyDescent="0.2">
      <c r="B95" s="59" t="s">
        <v>577</v>
      </c>
      <c r="C95" s="62"/>
      <c r="D95" s="6" t="s">
        <v>170</v>
      </c>
      <c r="E95" s="6" t="s">
        <v>16</v>
      </c>
      <c r="F95" s="7"/>
      <c r="G95" s="65" t="s">
        <v>171</v>
      </c>
      <c r="H95" s="65"/>
      <c r="I95" s="65"/>
      <c r="J95" s="65"/>
      <c r="K95" s="65"/>
      <c r="L95" s="8">
        <v>50</v>
      </c>
      <c r="M95" s="6" t="s">
        <v>10</v>
      </c>
      <c r="N95" s="9"/>
      <c r="O95" s="21">
        <f t="shared" si="2"/>
        <v>33.59015625</v>
      </c>
      <c r="P95" s="45">
        <v>33.59015625</v>
      </c>
      <c r="Q95" s="33">
        <f t="shared" si="3"/>
        <v>40.308187499999995</v>
      </c>
    </row>
    <row r="96" spans="2:17" s="1" customFormat="1" ht="51.95" customHeight="1" outlineLevel="4" thickBot="1" x14ac:dyDescent="0.25">
      <c r="B96" s="61"/>
      <c r="C96" s="64"/>
      <c r="D96" s="14" t="s">
        <v>172</v>
      </c>
      <c r="E96" s="14" t="s">
        <v>19</v>
      </c>
      <c r="F96" s="15"/>
      <c r="G96" s="66" t="s">
        <v>173</v>
      </c>
      <c r="H96" s="66"/>
      <c r="I96" s="66"/>
      <c r="J96" s="66"/>
      <c r="K96" s="66"/>
      <c r="L96" s="16">
        <v>189</v>
      </c>
      <c r="M96" s="14" t="s">
        <v>10</v>
      </c>
      <c r="N96" s="17"/>
      <c r="O96" s="22">
        <f t="shared" si="2"/>
        <v>36.949171874999998</v>
      </c>
      <c r="P96" s="46">
        <v>36.949171874999998</v>
      </c>
      <c r="Q96" s="34">
        <f t="shared" si="3"/>
        <v>44.339006249999997</v>
      </c>
    </row>
    <row r="97" spans="2:17" s="1" customFormat="1" ht="35.1" customHeight="1" outlineLevel="4" x14ac:dyDescent="0.2">
      <c r="B97" s="59" t="s">
        <v>578</v>
      </c>
      <c r="C97" s="62"/>
      <c r="D97" s="6" t="s">
        <v>174</v>
      </c>
      <c r="E97" s="6" t="s">
        <v>16</v>
      </c>
      <c r="F97" s="7"/>
      <c r="G97" s="65" t="s">
        <v>175</v>
      </c>
      <c r="H97" s="65"/>
      <c r="I97" s="65"/>
      <c r="J97" s="65"/>
      <c r="K97" s="65"/>
      <c r="L97" s="8">
        <v>75</v>
      </c>
      <c r="M97" s="6" t="s">
        <v>10</v>
      </c>
      <c r="N97" s="9"/>
      <c r="O97" s="21">
        <f t="shared" si="2"/>
        <v>33.59015625</v>
      </c>
      <c r="P97" s="45">
        <v>33.59015625</v>
      </c>
      <c r="Q97" s="33">
        <f t="shared" si="3"/>
        <v>40.308187499999995</v>
      </c>
    </row>
    <row r="98" spans="2:17" s="1" customFormat="1" ht="35.1" customHeight="1" outlineLevel="4" x14ac:dyDescent="0.2">
      <c r="B98" s="60"/>
      <c r="C98" s="63"/>
      <c r="D98" s="10" t="s">
        <v>176</v>
      </c>
      <c r="E98" s="10" t="s">
        <v>19</v>
      </c>
      <c r="F98" s="11"/>
      <c r="G98" s="58" t="s">
        <v>177</v>
      </c>
      <c r="H98" s="58"/>
      <c r="I98" s="58"/>
      <c r="J98" s="58"/>
      <c r="K98" s="58"/>
      <c r="L98" s="12">
        <v>81</v>
      </c>
      <c r="M98" s="10" t="s">
        <v>10</v>
      </c>
      <c r="N98" s="13"/>
      <c r="O98" s="20">
        <f t="shared" si="2"/>
        <v>38.068843750000006</v>
      </c>
      <c r="P98" s="44">
        <v>38.068843750000006</v>
      </c>
      <c r="Q98" s="32">
        <f t="shared" si="3"/>
        <v>45.682612500000005</v>
      </c>
    </row>
    <row r="99" spans="2:17" s="1" customFormat="1" ht="35.1" customHeight="1" outlineLevel="4" thickBot="1" x14ac:dyDescent="0.25">
      <c r="B99" s="61"/>
      <c r="C99" s="64"/>
      <c r="D99" s="14" t="s">
        <v>178</v>
      </c>
      <c r="E99" s="14" t="s">
        <v>13</v>
      </c>
      <c r="F99" s="15"/>
      <c r="G99" s="66" t="s">
        <v>179</v>
      </c>
      <c r="H99" s="66"/>
      <c r="I99" s="66"/>
      <c r="J99" s="66"/>
      <c r="K99" s="66"/>
      <c r="L99" s="16">
        <v>40</v>
      </c>
      <c r="M99" s="14" t="s">
        <v>10</v>
      </c>
      <c r="N99" s="17"/>
      <c r="O99" s="22">
        <f t="shared" si="2"/>
        <v>43.667203124999993</v>
      </c>
      <c r="P99" s="46">
        <v>43.667203124999993</v>
      </c>
      <c r="Q99" s="34">
        <f t="shared" si="3"/>
        <v>52.400643749999993</v>
      </c>
    </row>
    <row r="100" spans="2:17" s="1" customFormat="1" ht="35.1" customHeight="1" outlineLevel="4" x14ac:dyDescent="0.2">
      <c r="B100" s="59" t="s">
        <v>579</v>
      </c>
      <c r="C100" s="62"/>
      <c r="D100" s="6" t="s">
        <v>180</v>
      </c>
      <c r="E100" s="6" t="s">
        <v>16</v>
      </c>
      <c r="F100" s="7"/>
      <c r="G100" s="65" t="s">
        <v>181</v>
      </c>
      <c r="H100" s="65"/>
      <c r="I100" s="65"/>
      <c r="J100" s="65"/>
      <c r="K100" s="65"/>
      <c r="L100" s="8">
        <v>44</v>
      </c>
      <c r="M100" s="6" t="s">
        <v>10</v>
      </c>
      <c r="N100" s="9"/>
      <c r="O100" s="21">
        <f t="shared" si="2"/>
        <v>33.59015625</v>
      </c>
      <c r="P100" s="45">
        <v>33.59015625</v>
      </c>
      <c r="Q100" s="33">
        <f t="shared" si="3"/>
        <v>40.308187499999995</v>
      </c>
    </row>
    <row r="101" spans="2:17" s="1" customFormat="1" ht="35.1" customHeight="1" outlineLevel="4" x14ac:dyDescent="0.2">
      <c r="B101" s="60"/>
      <c r="C101" s="63"/>
      <c r="D101" s="10" t="s">
        <v>182</v>
      </c>
      <c r="E101" s="10" t="s">
        <v>19</v>
      </c>
      <c r="F101" s="11"/>
      <c r="G101" s="58" t="s">
        <v>183</v>
      </c>
      <c r="H101" s="58"/>
      <c r="I101" s="58"/>
      <c r="J101" s="58"/>
      <c r="K101" s="58"/>
      <c r="L101" s="12">
        <v>112</v>
      </c>
      <c r="M101" s="10" t="s">
        <v>10</v>
      </c>
      <c r="N101" s="13"/>
      <c r="O101" s="20">
        <f t="shared" si="2"/>
        <v>38.068843750000006</v>
      </c>
      <c r="P101" s="44">
        <v>38.068843750000006</v>
      </c>
      <c r="Q101" s="32">
        <f t="shared" si="3"/>
        <v>45.682612500000005</v>
      </c>
    </row>
    <row r="102" spans="2:17" s="1" customFormat="1" ht="35.1" customHeight="1" outlineLevel="4" thickBot="1" x14ac:dyDescent="0.25">
      <c r="B102" s="61"/>
      <c r="C102" s="64"/>
      <c r="D102" s="14" t="s">
        <v>184</v>
      </c>
      <c r="E102" s="14" t="s">
        <v>13</v>
      </c>
      <c r="F102" s="15"/>
      <c r="G102" s="66" t="s">
        <v>185</v>
      </c>
      <c r="H102" s="66"/>
      <c r="I102" s="66"/>
      <c r="J102" s="66"/>
      <c r="K102" s="66"/>
      <c r="L102" s="16">
        <v>113</v>
      </c>
      <c r="M102" s="14" t="s">
        <v>10</v>
      </c>
      <c r="N102" s="17"/>
      <c r="O102" s="22">
        <f t="shared" si="2"/>
        <v>43.667203124999993</v>
      </c>
      <c r="P102" s="46">
        <v>43.667203124999993</v>
      </c>
      <c r="Q102" s="34">
        <f t="shared" si="3"/>
        <v>52.400643749999993</v>
      </c>
    </row>
    <row r="103" spans="2:17" s="1" customFormat="1" ht="35.1" customHeight="1" outlineLevel="4" x14ac:dyDescent="0.2">
      <c r="B103" s="59" t="s">
        <v>580</v>
      </c>
      <c r="C103" s="62"/>
      <c r="D103" s="6" t="s">
        <v>186</v>
      </c>
      <c r="E103" s="6" t="s">
        <v>16</v>
      </c>
      <c r="F103" s="7"/>
      <c r="G103" s="65" t="s">
        <v>187</v>
      </c>
      <c r="H103" s="65"/>
      <c r="I103" s="65"/>
      <c r="J103" s="65"/>
      <c r="K103" s="65"/>
      <c r="L103" s="8">
        <v>36</v>
      </c>
      <c r="M103" s="6" t="s">
        <v>10</v>
      </c>
      <c r="N103" s="9"/>
      <c r="O103" s="21">
        <f t="shared" si="2"/>
        <v>33.59015625</v>
      </c>
      <c r="P103" s="45">
        <v>33.59015625</v>
      </c>
      <c r="Q103" s="33">
        <f t="shared" si="3"/>
        <v>40.308187499999995</v>
      </c>
    </row>
    <row r="104" spans="2:17" s="1" customFormat="1" ht="35.1" customHeight="1" outlineLevel="4" x14ac:dyDescent="0.2">
      <c r="B104" s="60"/>
      <c r="C104" s="63"/>
      <c r="D104" s="10" t="s">
        <v>188</v>
      </c>
      <c r="E104" s="10" t="s">
        <v>19</v>
      </c>
      <c r="F104" s="11"/>
      <c r="G104" s="58" t="s">
        <v>189</v>
      </c>
      <c r="H104" s="58"/>
      <c r="I104" s="58"/>
      <c r="J104" s="58"/>
      <c r="K104" s="58"/>
      <c r="L104" s="12">
        <v>257</v>
      </c>
      <c r="M104" s="10" t="s">
        <v>10</v>
      </c>
      <c r="N104" s="13"/>
      <c r="O104" s="20">
        <f t="shared" si="2"/>
        <v>36.949171874999998</v>
      </c>
      <c r="P104" s="44">
        <v>36.949171874999998</v>
      </c>
      <c r="Q104" s="32">
        <f t="shared" si="3"/>
        <v>44.339006249999997</v>
      </c>
    </row>
    <row r="105" spans="2:17" s="1" customFormat="1" ht="35.1" customHeight="1" outlineLevel="4" thickBot="1" x14ac:dyDescent="0.25">
      <c r="B105" s="61"/>
      <c r="C105" s="64"/>
      <c r="D105" s="14" t="s">
        <v>190</v>
      </c>
      <c r="E105" s="14" t="s">
        <v>13</v>
      </c>
      <c r="F105" s="15"/>
      <c r="G105" s="66" t="s">
        <v>191</v>
      </c>
      <c r="H105" s="66"/>
      <c r="I105" s="66"/>
      <c r="J105" s="66"/>
      <c r="K105" s="66"/>
      <c r="L105" s="16">
        <v>64</v>
      </c>
      <c r="M105" s="14" t="s">
        <v>10</v>
      </c>
      <c r="N105" s="17"/>
      <c r="O105" s="22">
        <f t="shared" si="2"/>
        <v>43.667203124999993</v>
      </c>
      <c r="P105" s="46">
        <v>43.667203124999993</v>
      </c>
      <c r="Q105" s="34">
        <f t="shared" si="3"/>
        <v>52.400643749999993</v>
      </c>
    </row>
    <row r="106" spans="2:17" s="1" customFormat="1" ht="35.1" customHeight="1" outlineLevel="4" x14ac:dyDescent="0.2">
      <c r="B106" s="59" t="s">
        <v>581</v>
      </c>
      <c r="C106" s="62"/>
      <c r="D106" s="6" t="s">
        <v>192</v>
      </c>
      <c r="E106" s="6" t="s">
        <v>16</v>
      </c>
      <c r="F106" s="7"/>
      <c r="G106" s="65" t="s">
        <v>193</v>
      </c>
      <c r="H106" s="65"/>
      <c r="I106" s="65"/>
      <c r="J106" s="65"/>
      <c r="K106" s="65"/>
      <c r="L106" s="8">
        <v>102</v>
      </c>
      <c r="M106" s="6" t="s">
        <v>10</v>
      </c>
      <c r="N106" s="9"/>
      <c r="O106" s="21">
        <f t="shared" si="2"/>
        <v>33.59015625</v>
      </c>
      <c r="P106" s="45">
        <v>33.59015625</v>
      </c>
      <c r="Q106" s="33">
        <f t="shared" si="3"/>
        <v>40.308187499999995</v>
      </c>
    </row>
    <row r="107" spans="2:17" s="1" customFormat="1" ht="35.1" customHeight="1" outlineLevel="4" x14ac:dyDescent="0.2">
      <c r="B107" s="60"/>
      <c r="C107" s="63"/>
      <c r="D107" s="10" t="s">
        <v>194</v>
      </c>
      <c r="E107" s="10" t="s">
        <v>19</v>
      </c>
      <c r="F107" s="11"/>
      <c r="G107" s="58" t="s">
        <v>195</v>
      </c>
      <c r="H107" s="58"/>
      <c r="I107" s="58"/>
      <c r="J107" s="58"/>
      <c r="K107" s="58"/>
      <c r="L107" s="12">
        <v>118</v>
      </c>
      <c r="M107" s="10" t="s">
        <v>10</v>
      </c>
      <c r="N107" s="13"/>
      <c r="O107" s="20">
        <f t="shared" si="2"/>
        <v>38.068843750000006</v>
      </c>
      <c r="P107" s="44">
        <v>38.068843750000006</v>
      </c>
      <c r="Q107" s="32">
        <f t="shared" si="3"/>
        <v>45.682612500000005</v>
      </c>
    </row>
    <row r="108" spans="2:17" s="1" customFormat="1" ht="35.1" customHeight="1" outlineLevel="4" thickBot="1" x14ac:dyDescent="0.25">
      <c r="B108" s="61"/>
      <c r="C108" s="64"/>
      <c r="D108" s="14" t="s">
        <v>196</v>
      </c>
      <c r="E108" s="14" t="s">
        <v>13</v>
      </c>
      <c r="F108" s="15"/>
      <c r="G108" s="66" t="s">
        <v>197</v>
      </c>
      <c r="H108" s="66"/>
      <c r="I108" s="66"/>
      <c r="J108" s="66"/>
      <c r="K108" s="66"/>
      <c r="L108" s="16">
        <v>61</v>
      </c>
      <c r="M108" s="14" t="s">
        <v>10</v>
      </c>
      <c r="N108" s="17"/>
      <c r="O108" s="22">
        <f t="shared" si="2"/>
        <v>43.667203124999993</v>
      </c>
      <c r="P108" s="46">
        <v>43.667203124999993</v>
      </c>
      <c r="Q108" s="34">
        <f t="shared" si="3"/>
        <v>52.400643749999993</v>
      </c>
    </row>
    <row r="109" spans="2:17" ht="15.95" customHeight="1" outlineLevel="3" thickBot="1" x14ac:dyDescent="0.3">
      <c r="B109" s="69" t="s">
        <v>198</v>
      </c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26"/>
      <c r="P109" s="49"/>
      <c r="Q109" s="38"/>
    </row>
    <row r="110" spans="2:17" s="1" customFormat="1" ht="35.1" customHeight="1" outlineLevel="4" x14ac:dyDescent="0.2">
      <c r="B110" s="59" t="s">
        <v>582</v>
      </c>
      <c r="C110" s="62"/>
      <c r="D110" s="6" t="s">
        <v>199</v>
      </c>
      <c r="E110" s="6" t="s">
        <v>16</v>
      </c>
      <c r="F110" s="7"/>
      <c r="G110" s="65" t="s">
        <v>200</v>
      </c>
      <c r="H110" s="65"/>
      <c r="I110" s="65"/>
      <c r="J110" s="65"/>
      <c r="K110" s="65"/>
      <c r="L110" s="8">
        <v>43</v>
      </c>
      <c r="M110" s="6" t="s">
        <v>10</v>
      </c>
      <c r="N110" s="9"/>
      <c r="O110" s="21">
        <f t="shared" si="2"/>
        <v>34.709828125000001</v>
      </c>
      <c r="P110" s="45">
        <v>34.709828125000001</v>
      </c>
      <c r="Q110" s="33">
        <f t="shared" si="3"/>
        <v>41.651793750000003</v>
      </c>
    </row>
    <row r="111" spans="2:17" s="1" customFormat="1" ht="35.1" customHeight="1" outlineLevel="4" x14ac:dyDescent="0.2">
      <c r="B111" s="60"/>
      <c r="C111" s="63"/>
      <c r="D111" s="10" t="s">
        <v>201</v>
      </c>
      <c r="E111" s="10" t="s">
        <v>19</v>
      </c>
      <c r="F111" s="11"/>
      <c r="G111" s="58" t="s">
        <v>202</v>
      </c>
      <c r="H111" s="58"/>
      <c r="I111" s="58"/>
      <c r="J111" s="58"/>
      <c r="K111" s="58"/>
      <c r="L111" s="12">
        <v>44</v>
      </c>
      <c r="M111" s="10" t="s">
        <v>10</v>
      </c>
      <c r="N111" s="13"/>
      <c r="O111" s="20">
        <f t="shared" si="2"/>
        <v>39.188515625000008</v>
      </c>
      <c r="P111" s="44">
        <v>39.188515625000008</v>
      </c>
      <c r="Q111" s="32">
        <f t="shared" si="3"/>
        <v>47.026218750000005</v>
      </c>
    </row>
    <row r="112" spans="2:17" s="1" customFormat="1" ht="35.1" customHeight="1" outlineLevel="4" thickBot="1" x14ac:dyDescent="0.25">
      <c r="B112" s="61"/>
      <c r="C112" s="64"/>
      <c r="D112" s="14" t="s">
        <v>203</v>
      </c>
      <c r="E112" s="14" t="s">
        <v>13</v>
      </c>
      <c r="F112" s="15"/>
      <c r="G112" s="66" t="s">
        <v>204</v>
      </c>
      <c r="H112" s="66"/>
      <c r="I112" s="66"/>
      <c r="J112" s="66"/>
      <c r="K112" s="66"/>
      <c r="L112" s="16">
        <v>15</v>
      </c>
      <c r="M112" s="14" t="s">
        <v>10</v>
      </c>
      <c r="N112" s="17"/>
      <c r="O112" s="22">
        <f t="shared" si="2"/>
        <v>45.906546875000004</v>
      </c>
      <c r="P112" s="46">
        <v>45.906546875000004</v>
      </c>
      <c r="Q112" s="34">
        <f t="shared" si="3"/>
        <v>55.087856250000002</v>
      </c>
    </row>
    <row r="113" spans="2:17" s="1" customFormat="1" ht="35.1" customHeight="1" outlineLevel="4" x14ac:dyDescent="0.2">
      <c r="B113" s="59" t="s">
        <v>583</v>
      </c>
      <c r="C113" s="62"/>
      <c r="D113" s="6" t="s">
        <v>205</v>
      </c>
      <c r="E113" s="6" t="s">
        <v>16</v>
      </c>
      <c r="F113" s="7"/>
      <c r="G113" s="65" t="s">
        <v>206</v>
      </c>
      <c r="H113" s="65"/>
      <c r="I113" s="65"/>
      <c r="J113" s="65"/>
      <c r="K113" s="65"/>
      <c r="L113" s="8">
        <v>44</v>
      </c>
      <c r="M113" s="6" t="s">
        <v>10</v>
      </c>
      <c r="N113" s="9"/>
      <c r="O113" s="21">
        <f t="shared" si="2"/>
        <v>34.709828125000001</v>
      </c>
      <c r="P113" s="45">
        <v>34.709828125000001</v>
      </c>
      <c r="Q113" s="33">
        <f t="shared" si="3"/>
        <v>41.651793750000003</v>
      </c>
    </row>
    <row r="114" spans="2:17" s="1" customFormat="1" ht="35.1" customHeight="1" outlineLevel="4" x14ac:dyDescent="0.2">
      <c r="B114" s="60"/>
      <c r="C114" s="63"/>
      <c r="D114" s="10" t="s">
        <v>207</v>
      </c>
      <c r="E114" s="10" t="s">
        <v>19</v>
      </c>
      <c r="F114" s="11"/>
      <c r="G114" s="58" t="s">
        <v>208</v>
      </c>
      <c r="H114" s="58"/>
      <c r="I114" s="58"/>
      <c r="J114" s="58"/>
      <c r="K114" s="58"/>
      <c r="L114" s="12">
        <v>42</v>
      </c>
      <c r="M114" s="10" t="s">
        <v>10</v>
      </c>
      <c r="N114" s="13"/>
      <c r="O114" s="20">
        <f t="shared" si="2"/>
        <v>39.188515625000008</v>
      </c>
      <c r="P114" s="44">
        <v>39.188515625000008</v>
      </c>
      <c r="Q114" s="32">
        <f t="shared" si="3"/>
        <v>47.026218750000005</v>
      </c>
    </row>
    <row r="115" spans="2:17" s="1" customFormat="1" ht="35.1" customHeight="1" outlineLevel="4" thickBot="1" x14ac:dyDescent="0.25">
      <c r="B115" s="61"/>
      <c r="C115" s="64"/>
      <c r="D115" s="14" t="s">
        <v>209</v>
      </c>
      <c r="E115" s="14" t="s">
        <v>13</v>
      </c>
      <c r="F115" s="15"/>
      <c r="G115" s="66" t="s">
        <v>210</v>
      </c>
      <c r="H115" s="66"/>
      <c r="I115" s="66"/>
      <c r="J115" s="66"/>
      <c r="K115" s="66"/>
      <c r="L115" s="16">
        <v>15</v>
      </c>
      <c r="M115" s="14" t="s">
        <v>10</v>
      </c>
      <c r="N115" s="17"/>
      <c r="O115" s="22">
        <f t="shared" si="2"/>
        <v>45.906546875000004</v>
      </c>
      <c r="P115" s="46">
        <v>45.906546875000004</v>
      </c>
      <c r="Q115" s="34">
        <f t="shared" si="3"/>
        <v>55.087856250000002</v>
      </c>
    </row>
    <row r="116" spans="2:17" s="1" customFormat="1" ht="35.1" customHeight="1" outlineLevel="4" x14ac:dyDescent="0.2">
      <c r="B116" s="59" t="s">
        <v>584</v>
      </c>
      <c r="C116" s="62"/>
      <c r="D116" s="6" t="s">
        <v>211</v>
      </c>
      <c r="E116" s="6" t="s">
        <v>16</v>
      </c>
      <c r="F116" s="7"/>
      <c r="G116" s="65" t="s">
        <v>212</v>
      </c>
      <c r="H116" s="65"/>
      <c r="I116" s="65"/>
      <c r="J116" s="65"/>
      <c r="K116" s="65"/>
      <c r="L116" s="8">
        <v>41</v>
      </c>
      <c r="M116" s="6" t="s">
        <v>10</v>
      </c>
      <c r="N116" s="9"/>
      <c r="O116" s="21">
        <f t="shared" si="2"/>
        <v>34.709828125000001</v>
      </c>
      <c r="P116" s="45">
        <v>34.709828125000001</v>
      </c>
      <c r="Q116" s="33">
        <f t="shared" si="3"/>
        <v>41.651793750000003</v>
      </c>
    </row>
    <row r="117" spans="2:17" s="1" customFormat="1" ht="35.1" customHeight="1" outlineLevel="4" x14ac:dyDescent="0.2">
      <c r="B117" s="60"/>
      <c r="C117" s="63"/>
      <c r="D117" s="10" t="s">
        <v>213</v>
      </c>
      <c r="E117" s="10" t="s">
        <v>19</v>
      </c>
      <c r="F117" s="11"/>
      <c r="G117" s="58" t="s">
        <v>214</v>
      </c>
      <c r="H117" s="58"/>
      <c r="I117" s="58"/>
      <c r="J117" s="58"/>
      <c r="K117" s="58"/>
      <c r="L117" s="12">
        <v>40</v>
      </c>
      <c r="M117" s="10" t="s">
        <v>10</v>
      </c>
      <c r="N117" s="13"/>
      <c r="O117" s="20">
        <f t="shared" si="2"/>
        <v>39.188515625000008</v>
      </c>
      <c r="P117" s="44">
        <v>39.188515625000008</v>
      </c>
      <c r="Q117" s="32">
        <f t="shared" si="3"/>
        <v>47.026218750000005</v>
      </c>
    </row>
    <row r="118" spans="2:17" s="1" customFormat="1" ht="35.1" customHeight="1" outlineLevel="4" thickBot="1" x14ac:dyDescent="0.25">
      <c r="B118" s="61"/>
      <c r="C118" s="64"/>
      <c r="D118" s="14" t="s">
        <v>215</v>
      </c>
      <c r="E118" s="14" t="s">
        <v>13</v>
      </c>
      <c r="F118" s="15"/>
      <c r="G118" s="66" t="s">
        <v>216</v>
      </c>
      <c r="H118" s="66"/>
      <c r="I118" s="66"/>
      <c r="J118" s="66"/>
      <c r="K118" s="66"/>
      <c r="L118" s="16">
        <v>14</v>
      </c>
      <c r="M118" s="14" t="s">
        <v>10</v>
      </c>
      <c r="N118" s="17"/>
      <c r="O118" s="22">
        <f t="shared" si="2"/>
        <v>45.906546875000004</v>
      </c>
      <c r="P118" s="46">
        <v>45.906546875000004</v>
      </c>
      <c r="Q118" s="34">
        <f t="shared" si="3"/>
        <v>55.087856250000002</v>
      </c>
    </row>
    <row r="119" spans="2:17" s="1" customFormat="1" ht="35.1" customHeight="1" outlineLevel="4" x14ac:dyDescent="0.2">
      <c r="B119" s="59" t="s">
        <v>585</v>
      </c>
      <c r="C119" s="62"/>
      <c r="D119" s="6" t="s">
        <v>217</v>
      </c>
      <c r="E119" s="6" t="s">
        <v>16</v>
      </c>
      <c r="F119" s="7"/>
      <c r="G119" s="65" t="s">
        <v>218</v>
      </c>
      <c r="H119" s="65"/>
      <c r="I119" s="65"/>
      <c r="J119" s="65"/>
      <c r="K119" s="65"/>
      <c r="L119" s="8">
        <v>44</v>
      </c>
      <c r="M119" s="6" t="s">
        <v>10</v>
      </c>
      <c r="N119" s="9"/>
      <c r="O119" s="21">
        <f t="shared" si="2"/>
        <v>34.709828125000001</v>
      </c>
      <c r="P119" s="45">
        <v>34.709828125000001</v>
      </c>
      <c r="Q119" s="33">
        <f t="shared" si="3"/>
        <v>41.651793750000003</v>
      </c>
    </row>
    <row r="120" spans="2:17" s="1" customFormat="1" ht="35.1" customHeight="1" outlineLevel="4" x14ac:dyDescent="0.2">
      <c r="B120" s="60"/>
      <c r="C120" s="63"/>
      <c r="D120" s="10" t="s">
        <v>219</v>
      </c>
      <c r="E120" s="10" t="s">
        <v>19</v>
      </c>
      <c r="F120" s="11"/>
      <c r="G120" s="58" t="s">
        <v>220</v>
      </c>
      <c r="H120" s="58"/>
      <c r="I120" s="58"/>
      <c r="J120" s="58"/>
      <c r="K120" s="58"/>
      <c r="L120" s="12">
        <v>45</v>
      </c>
      <c r="M120" s="10" t="s">
        <v>10</v>
      </c>
      <c r="N120" s="13"/>
      <c r="O120" s="20">
        <f t="shared" si="2"/>
        <v>39.188515625000008</v>
      </c>
      <c r="P120" s="44">
        <v>39.188515625000008</v>
      </c>
      <c r="Q120" s="32">
        <f t="shared" si="3"/>
        <v>47.026218750000005</v>
      </c>
    </row>
    <row r="121" spans="2:17" s="1" customFormat="1" ht="35.1" customHeight="1" outlineLevel="4" thickBot="1" x14ac:dyDescent="0.25">
      <c r="B121" s="61"/>
      <c r="C121" s="64"/>
      <c r="D121" s="14" t="s">
        <v>221</v>
      </c>
      <c r="E121" s="14" t="s">
        <v>13</v>
      </c>
      <c r="F121" s="15"/>
      <c r="G121" s="66" t="s">
        <v>222</v>
      </c>
      <c r="H121" s="66"/>
      <c r="I121" s="66"/>
      <c r="J121" s="66"/>
      <c r="K121" s="66"/>
      <c r="L121" s="16">
        <v>15</v>
      </c>
      <c r="M121" s="14" t="s">
        <v>10</v>
      </c>
      <c r="N121" s="17"/>
      <c r="O121" s="22">
        <f t="shared" si="2"/>
        <v>45.906546875000004</v>
      </c>
      <c r="P121" s="46">
        <v>45.906546875000004</v>
      </c>
      <c r="Q121" s="34">
        <f t="shared" si="3"/>
        <v>55.087856250000002</v>
      </c>
    </row>
    <row r="122" spans="2:17" s="1" customFormat="1" ht="35.1" customHeight="1" outlineLevel="4" x14ac:dyDescent="0.2">
      <c r="B122" s="59" t="s">
        <v>586</v>
      </c>
      <c r="C122" s="62"/>
      <c r="D122" s="6" t="s">
        <v>223</v>
      </c>
      <c r="E122" s="6" t="s">
        <v>16</v>
      </c>
      <c r="F122" s="7"/>
      <c r="G122" s="65" t="s">
        <v>224</v>
      </c>
      <c r="H122" s="65"/>
      <c r="I122" s="65"/>
      <c r="J122" s="65"/>
      <c r="K122" s="65"/>
      <c r="L122" s="8">
        <v>42</v>
      </c>
      <c r="M122" s="6" t="s">
        <v>10</v>
      </c>
      <c r="N122" s="9"/>
      <c r="O122" s="21">
        <f t="shared" si="2"/>
        <v>34.709828125000001</v>
      </c>
      <c r="P122" s="45">
        <v>34.709828125000001</v>
      </c>
      <c r="Q122" s="33">
        <f t="shared" si="3"/>
        <v>41.651793750000003</v>
      </c>
    </row>
    <row r="123" spans="2:17" s="1" customFormat="1" ht="35.1" customHeight="1" outlineLevel="4" x14ac:dyDescent="0.2">
      <c r="B123" s="60"/>
      <c r="C123" s="63"/>
      <c r="D123" s="10" t="s">
        <v>225</v>
      </c>
      <c r="E123" s="10" t="s">
        <v>19</v>
      </c>
      <c r="F123" s="11"/>
      <c r="G123" s="58" t="s">
        <v>226</v>
      </c>
      <c r="H123" s="58"/>
      <c r="I123" s="58"/>
      <c r="J123" s="58"/>
      <c r="K123" s="58"/>
      <c r="L123" s="12">
        <v>44</v>
      </c>
      <c r="M123" s="10" t="s">
        <v>10</v>
      </c>
      <c r="N123" s="13"/>
      <c r="O123" s="20">
        <f t="shared" si="2"/>
        <v>39.188515625000008</v>
      </c>
      <c r="P123" s="44">
        <v>39.188515625000008</v>
      </c>
      <c r="Q123" s="32">
        <f t="shared" si="3"/>
        <v>47.026218750000005</v>
      </c>
    </row>
    <row r="124" spans="2:17" s="1" customFormat="1" ht="35.1" customHeight="1" outlineLevel="4" thickBot="1" x14ac:dyDescent="0.25">
      <c r="B124" s="61"/>
      <c r="C124" s="64"/>
      <c r="D124" s="14" t="s">
        <v>227</v>
      </c>
      <c r="E124" s="14" t="s">
        <v>13</v>
      </c>
      <c r="F124" s="15"/>
      <c r="G124" s="66" t="s">
        <v>228</v>
      </c>
      <c r="H124" s="66"/>
      <c r="I124" s="66"/>
      <c r="J124" s="66"/>
      <c r="K124" s="66"/>
      <c r="L124" s="16">
        <v>15</v>
      </c>
      <c r="M124" s="14" t="s">
        <v>10</v>
      </c>
      <c r="N124" s="17"/>
      <c r="O124" s="22">
        <f t="shared" si="2"/>
        <v>45.906546875000004</v>
      </c>
      <c r="P124" s="46">
        <v>45.906546875000004</v>
      </c>
      <c r="Q124" s="34">
        <f t="shared" si="3"/>
        <v>55.087856250000002</v>
      </c>
    </row>
    <row r="125" spans="2:17" s="5" customFormat="1" ht="72.95" customHeight="1" outlineLevel="3" thickBot="1" x14ac:dyDescent="0.25">
      <c r="B125" s="68" t="s">
        <v>587</v>
      </c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25"/>
      <c r="P125" s="48"/>
      <c r="Q125" s="37"/>
    </row>
    <row r="126" spans="2:17" s="1" customFormat="1" ht="35.1" customHeight="1" outlineLevel="4" x14ac:dyDescent="0.2">
      <c r="B126" s="59" t="s">
        <v>588</v>
      </c>
      <c r="C126" s="62"/>
      <c r="D126" s="6" t="s">
        <v>229</v>
      </c>
      <c r="E126" s="6" t="s">
        <v>16</v>
      </c>
      <c r="F126" s="7"/>
      <c r="G126" s="65" t="s">
        <v>230</v>
      </c>
      <c r="H126" s="65"/>
      <c r="I126" s="65"/>
      <c r="J126" s="65"/>
      <c r="K126" s="65"/>
      <c r="L126" s="8">
        <v>19</v>
      </c>
      <c r="M126" s="6" t="s">
        <v>10</v>
      </c>
      <c r="N126" s="9"/>
      <c r="O126" s="21">
        <f t="shared" si="2"/>
        <v>32.470484375000005</v>
      </c>
      <c r="P126" s="45">
        <v>32.470484375000005</v>
      </c>
      <c r="Q126" s="33">
        <f t="shared" si="3"/>
        <v>38.964581250000002</v>
      </c>
    </row>
    <row r="127" spans="2:17" s="1" customFormat="1" ht="35.1" customHeight="1" outlineLevel="4" x14ac:dyDescent="0.2">
      <c r="B127" s="60"/>
      <c r="C127" s="63"/>
      <c r="D127" s="10" t="s">
        <v>231</v>
      </c>
      <c r="E127" s="10" t="s">
        <v>19</v>
      </c>
      <c r="F127" s="11"/>
      <c r="G127" s="58" t="s">
        <v>232</v>
      </c>
      <c r="H127" s="58"/>
      <c r="I127" s="58"/>
      <c r="J127" s="58"/>
      <c r="K127" s="58"/>
      <c r="L127" s="12">
        <v>34</v>
      </c>
      <c r="M127" s="10" t="s">
        <v>10</v>
      </c>
      <c r="N127" s="13"/>
      <c r="O127" s="20">
        <f t="shared" si="2"/>
        <v>36.949171874999998</v>
      </c>
      <c r="P127" s="44">
        <v>36.949171874999998</v>
      </c>
      <c r="Q127" s="32">
        <f t="shared" si="3"/>
        <v>44.339006249999997</v>
      </c>
    </row>
    <row r="128" spans="2:17" s="1" customFormat="1" ht="35.1" customHeight="1" outlineLevel="4" thickBot="1" x14ac:dyDescent="0.25">
      <c r="B128" s="61"/>
      <c r="C128" s="64"/>
      <c r="D128" s="14" t="s">
        <v>233</v>
      </c>
      <c r="E128" s="14" t="s">
        <v>13</v>
      </c>
      <c r="F128" s="15"/>
      <c r="G128" s="66" t="s">
        <v>234</v>
      </c>
      <c r="H128" s="66"/>
      <c r="I128" s="66"/>
      <c r="J128" s="66"/>
      <c r="K128" s="66"/>
      <c r="L128" s="16">
        <v>31</v>
      </c>
      <c r="M128" s="14" t="s">
        <v>10</v>
      </c>
      <c r="N128" s="17"/>
      <c r="O128" s="22">
        <f t="shared" si="2"/>
        <v>42.547531250000006</v>
      </c>
      <c r="P128" s="46">
        <v>42.547531250000006</v>
      </c>
      <c r="Q128" s="34">
        <f t="shared" si="3"/>
        <v>51.057037500000007</v>
      </c>
    </row>
    <row r="129" spans="2:17" s="1" customFormat="1" ht="35.1" customHeight="1" outlineLevel="4" x14ac:dyDescent="0.2">
      <c r="B129" s="59" t="s">
        <v>589</v>
      </c>
      <c r="C129" s="62"/>
      <c r="D129" s="6" t="s">
        <v>235</v>
      </c>
      <c r="E129" s="6" t="s">
        <v>16</v>
      </c>
      <c r="F129" s="7"/>
      <c r="G129" s="65" t="s">
        <v>236</v>
      </c>
      <c r="H129" s="65"/>
      <c r="I129" s="65"/>
      <c r="J129" s="65"/>
      <c r="K129" s="65"/>
      <c r="L129" s="8">
        <v>32</v>
      </c>
      <c r="M129" s="6" t="s">
        <v>10</v>
      </c>
      <c r="N129" s="9"/>
      <c r="O129" s="21">
        <f t="shared" si="2"/>
        <v>32.470484375000005</v>
      </c>
      <c r="P129" s="45">
        <v>32.470484375000005</v>
      </c>
      <c r="Q129" s="33">
        <f t="shared" si="3"/>
        <v>38.964581250000002</v>
      </c>
    </row>
    <row r="130" spans="2:17" s="1" customFormat="1" ht="35.1" customHeight="1" outlineLevel="4" x14ac:dyDescent="0.2">
      <c r="B130" s="60"/>
      <c r="C130" s="63"/>
      <c r="D130" s="10" t="s">
        <v>237</v>
      </c>
      <c r="E130" s="10" t="s">
        <v>19</v>
      </c>
      <c r="F130" s="11"/>
      <c r="G130" s="58" t="s">
        <v>238</v>
      </c>
      <c r="H130" s="58"/>
      <c r="I130" s="58"/>
      <c r="J130" s="58"/>
      <c r="K130" s="58"/>
      <c r="L130" s="12">
        <v>32</v>
      </c>
      <c r="M130" s="10" t="s">
        <v>10</v>
      </c>
      <c r="N130" s="13"/>
      <c r="O130" s="20">
        <f t="shared" si="2"/>
        <v>36.949171874999998</v>
      </c>
      <c r="P130" s="44">
        <v>36.949171874999998</v>
      </c>
      <c r="Q130" s="32">
        <f t="shared" si="3"/>
        <v>44.339006249999997</v>
      </c>
    </row>
    <row r="131" spans="2:17" s="1" customFormat="1" ht="35.1" customHeight="1" outlineLevel="4" thickBot="1" x14ac:dyDescent="0.25">
      <c r="B131" s="61"/>
      <c r="C131" s="64"/>
      <c r="D131" s="14" t="s">
        <v>239</v>
      </c>
      <c r="E131" s="14" t="s">
        <v>13</v>
      </c>
      <c r="F131" s="15"/>
      <c r="G131" s="66" t="s">
        <v>240</v>
      </c>
      <c r="H131" s="66"/>
      <c r="I131" s="66"/>
      <c r="J131" s="66"/>
      <c r="K131" s="66"/>
      <c r="L131" s="16">
        <v>21</v>
      </c>
      <c r="M131" s="14" t="s">
        <v>10</v>
      </c>
      <c r="N131" s="17"/>
      <c r="O131" s="22">
        <f t="shared" si="2"/>
        <v>42.547531250000006</v>
      </c>
      <c r="P131" s="46">
        <v>42.547531250000006</v>
      </c>
      <c r="Q131" s="34">
        <f t="shared" si="3"/>
        <v>51.057037500000007</v>
      </c>
    </row>
    <row r="132" spans="2:17" s="1" customFormat="1" ht="51.95" customHeight="1" outlineLevel="4" x14ac:dyDescent="0.2">
      <c r="B132" s="59" t="s">
        <v>590</v>
      </c>
      <c r="C132" s="62"/>
      <c r="D132" s="6" t="s">
        <v>241</v>
      </c>
      <c r="E132" s="6" t="s">
        <v>16</v>
      </c>
      <c r="F132" s="7"/>
      <c r="G132" s="65" t="s">
        <v>242</v>
      </c>
      <c r="H132" s="65"/>
      <c r="I132" s="65"/>
      <c r="J132" s="65"/>
      <c r="K132" s="65"/>
      <c r="L132" s="8">
        <v>21</v>
      </c>
      <c r="M132" s="6" t="s">
        <v>10</v>
      </c>
      <c r="N132" s="9"/>
      <c r="O132" s="21">
        <f t="shared" si="2"/>
        <v>32.470484375000005</v>
      </c>
      <c r="P132" s="45">
        <v>32.470484375000005</v>
      </c>
      <c r="Q132" s="33">
        <f t="shared" si="3"/>
        <v>38.964581250000002</v>
      </c>
    </row>
    <row r="133" spans="2:17" s="1" customFormat="1" ht="51.95" customHeight="1" outlineLevel="4" thickBot="1" x14ac:dyDescent="0.25">
      <c r="B133" s="61"/>
      <c r="C133" s="64"/>
      <c r="D133" s="14" t="s">
        <v>243</v>
      </c>
      <c r="E133" s="14" t="s">
        <v>19</v>
      </c>
      <c r="F133" s="15"/>
      <c r="G133" s="66" t="s">
        <v>244</v>
      </c>
      <c r="H133" s="66"/>
      <c r="I133" s="66"/>
      <c r="J133" s="66"/>
      <c r="K133" s="66"/>
      <c r="L133" s="16">
        <v>9</v>
      </c>
      <c r="M133" s="14" t="s">
        <v>10</v>
      </c>
      <c r="N133" s="17"/>
      <c r="O133" s="22">
        <f t="shared" si="2"/>
        <v>36.949171874999998</v>
      </c>
      <c r="P133" s="46">
        <v>36.949171874999998</v>
      </c>
      <c r="Q133" s="34">
        <f t="shared" si="3"/>
        <v>44.339006249999997</v>
      </c>
    </row>
    <row r="134" spans="2:17" s="1" customFormat="1" ht="105" customHeight="1" outlineLevel="4" thickBot="1" x14ac:dyDescent="0.25">
      <c r="B134" s="18" t="s">
        <v>591</v>
      </c>
      <c r="C134" s="10"/>
      <c r="D134" s="10" t="s">
        <v>245</v>
      </c>
      <c r="E134" s="10" t="s">
        <v>16</v>
      </c>
      <c r="F134" s="11"/>
      <c r="G134" s="58" t="s">
        <v>246</v>
      </c>
      <c r="H134" s="58"/>
      <c r="I134" s="58"/>
      <c r="J134" s="58"/>
      <c r="K134" s="58"/>
      <c r="L134" s="12">
        <v>8</v>
      </c>
      <c r="M134" s="10" t="s">
        <v>10</v>
      </c>
      <c r="N134" s="13"/>
      <c r="O134" s="20">
        <f t="shared" si="2"/>
        <v>32.470484375000005</v>
      </c>
      <c r="P134" s="44">
        <v>32.470484375000005</v>
      </c>
      <c r="Q134" s="32">
        <f t="shared" si="3"/>
        <v>38.964581250000002</v>
      </c>
    </row>
    <row r="135" spans="2:17" s="1" customFormat="1" ht="35.1" customHeight="1" outlineLevel="4" x14ac:dyDescent="0.2">
      <c r="B135" s="59" t="s">
        <v>592</v>
      </c>
      <c r="C135" s="62"/>
      <c r="D135" s="6" t="s">
        <v>247</v>
      </c>
      <c r="E135" s="6" t="s">
        <v>16</v>
      </c>
      <c r="F135" s="7"/>
      <c r="G135" s="65" t="s">
        <v>248</v>
      </c>
      <c r="H135" s="65"/>
      <c r="I135" s="65"/>
      <c r="J135" s="65"/>
      <c r="K135" s="65"/>
      <c r="L135" s="8">
        <v>34</v>
      </c>
      <c r="M135" s="6" t="s">
        <v>10</v>
      </c>
      <c r="N135" s="9"/>
      <c r="O135" s="21">
        <f t="shared" si="2"/>
        <v>32.470484375000005</v>
      </c>
      <c r="P135" s="45">
        <v>32.470484375000005</v>
      </c>
      <c r="Q135" s="33">
        <f t="shared" si="3"/>
        <v>38.964581250000002</v>
      </c>
    </row>
    <row r="136" spans="2:17" s="1" customFormat="1" ht="35.1" customHeight="1" outlineLevel="4" x14ac:dyDescent="0.2">
      <c r="B136" s="60"/>
      <c r="C136" s="63"/>
      <c r="D136" s="10" t="s">
        <v>249</v>
      </c>
      <c r="E136" s="10" t="s">
        <v>19</v>
      </c>
      <c r="F136" s="11"/>
      <c r="G136" s="58" t="s">
        <v>250</v>
      </c>
      <c r="H136" s="58"/>
      <c r="I136" s="58"/>
      <c r="J136" s="58"/>
      <c r="K136" s="58"/>
      <c r="L136" s="12">
        <v>11</v>
      </c>
      <c r="M136" s="10" t="s">
        <v>10</v>
      </c>
      <c r="N136" s="13"/>
      <c r="O136" s="20">
        <f t="shared" si="2"/>
        <v>36.949171874999998</v>
      </c>
      <c r="P136" s="44">
        <v>36.949171874999998</v>
      </c>
      <c r="Q136" s="32">
        <f t="shared" si="3"/>
        <v>44.339006249999997</v>
      </c>
    </row>
    <row r="137" spans="2:17" s="1" customFormat="1" ht="35.1" customHeight="1" outlineLevel="4" thickBot="1" x14ac:dyDescent="0.25">
      <c r="B137" s="61"/>
      <c r="C137" s="64"/>
      <c r="D137" s="14" t="s">
        <v>251</v>
      </c>
      <c r="E137" s="14" t="s">
        <v>13</v>
      </c>
      <c r="F137" s="15"/>
      <c r="G137" s="66" t="s">
        <v>252</v>
      </c>
      <c r="H137" s="66"/>
      <c r="I137" s="66"/>
      <c r="J137" s="66"/>
      <c r="K137" s="66"/>
      <c r="L137" s="16">
        <v>17</v>
      </c>
      <c r="M137" s="14" t="s">
        <v>10</v>
      </c>
      <c r="N137" s="17"/>
      <c r="O137" s="22">
        <f t="shared" ref="O137:O200" si="4">P137</f>
        <v>42.547531250000006</v>
      </c>
      <c r="P137" s="46">
        <v>42.547531250000006</v>
      </c>
      <c r="Q137" s="34">
        <f t="shared" ref="Q137:Q200" si="5">O137*1.2</f>
        <v>51.057037500000007</v>
      </c>
    </row>
    <row r="138" spans="2:17" s="1" customFormat="1" ht="51.95" customHeight="1" outlineLevel="4" x14ac:dyDescent="0.2">
      <c r="B138" s="59" t="s">
        <v>593</v>
      </c>
      <c r="C138" s="62"/>
      <c r="D138" s="6" t="s">
        <v>253</v>
      </c>
      <c r="E138" s="6" t="s">
        <v>16</v>
      </c>
      <c r="F138" s="7"/>
      <c r="G138" s="65" t="s">
        <v>254</v>
      </c>
      <c r="H138" s="65"/>
      <c r="I138" s="65"/>
      <c r="J138" s="65"/>
      <c r="K138" s="65"/>
      <c r="L138" s="8">
        <v>67</v>
      </c>
      <c r="M138" s="6" t="s">
        <v>10</v>
      </c>
      <c r="N138" s="9"/>
      <c r="O138" s="21">
        <f t="shared" si="4"/>
        <v>32.470484375000005</v>
      </c>
      <c r="P138" s="45">
        <v>32.470484375000005</v>
      </c>
      <c r="Q138" s="33">
        <f t="shared" si="5"/>
        <v>38.964581250000002</v>
      </c>
    </row>
    <row r="139" spans="2:17" s="1" customFormat="1" ht="51.95" customHeight="1" outlineLevel="4" thickBot="1" x14ac:dyDescent="0.25">
      <c r="B139" s="61"/>
      <c r="C139" s="64"/>
      <c r="D139" s="14" t="s">
        <v>255</v>
      </c>
      <c r="E139" s="14" t="s">
        <v>13</v>
      </c>
      <c r="F139" s="15"/>
      <c r="G139" s="66" t="s">
        <v>256</v>
      </c>
      <c r="H139" s="66"/>
      <c r="I139" s="66"/>
      <c r="J139" s="66"/>
      <c r="K139" s="66"/>
      <c r="L139" s="16">
        <v>84</v>
      </c>
      <c r="M139" s="14" t="s">
        <v>10</v>
      </c>
      <c r="N139" s="17"/>
      <c r="O139" s="22">
        <f t="shared" si="4"/>
        <v>42.547531250000006</v>
      </c>
      <c r="P139" s="46">
        <v>42.547531250000006</v>
      </c>
      <c r="Q139" s="34">
        <f t="shared" si="5"/>
        <v>51.057037500000007</v>
      </c>
    </row>
    <row r="140" spans="2:17" s="1" customFormat="1" ht="105" customHeight="1" outlineLevel="4" thickBot="1" x14ac:dyDescent="0.25">
      <c r="B140" s="18" t="s">
        <v>594</v>
      </c>
      <c r="C140" s="10"/>
      <c r="D140" s="10" t="s">
        <v>257</v>
      </c>
      <c r="E140" s="10" t="s">
        <v>13</v>
      </c>
      <c r="F140" s="11"/>
      <c r="G140" s="58" t="s">
        <v>258</v>
      </c>
      <c r="H140" s="58"/>
      <c r="I140" s="58"/>
      <c r="J140" s="58"/>
      <c r="K140" s="58"/>
      <c r="L140" s="12">
        <v>65</v>
      </c>
      <c r="M140" s="10" t="s">
        <v>10</v>
      </c>
      <c r="N140" s="13"/>
      <c r="O140" s="20">
        <f t="shared" si="4"/>
        <v>42.547531250000006</v>
      </c>
      <c r="P140" s="44">
        <v>42.547531250000006</v>
      </c>
      <c r="Q140" s="32">
        <f t="shared" si="5"/>
        <v>51.057037500000007</v>
      </c>
    </row>
    <row r="141" spans="2:17" s="1" customFormat="1" ht="51.95" customHeight="1" outlineLevel="4" x14ac:dyDescent="0.2">
      <c r="B141" s="59" t="s">
        <v>595</v>
      </c>
      <c r="C141" s="62"/>
      <c r="D141" s="6" t="s">
        <v>259</v>
      </c>
      <c r="E141" s="6" t="s">
        <v>19</v>
      </c>
      <c r="F141" s="7"/>
      <c r="G141" s="65" t="s">
        <v>260</v>
      </c>
      <c r="H141" s="65"/>
      <c r="I141" s="65"/>
      <c r="J141" s="65"/>
      <c r="K141" s="65"/>
      <c r="L141" s="8">
        <v>41</v>
      </c>
      <c r="M141" s="6" t="s">
        <v>10</v>
      </c>
      <c r="N141" s="9"/>
      <c r="O141" s="21">
        <f t="shared" si="4"/>
        <v>36.949171874999998</v>
      </c>
      <c r="P141" s="45">
        <v>36.949171874999998</v>
      </c>
      <c r="Q141" s="33">
        <f t="shared" si="5"/>
        <v>44.339006249999997</v>
      </c>
    </row>
    <row r="142" spans="2:17" s="1" customFormat="1" ht="51.95" customHeight="1" outlineLevel="4" thickBot="1" x14ac:dyDescent="0.25">
      <c r="B142" s="61"/>
      <c r="C142" s="64"/>
      <c r="D142" s="14" t="s">
        <v>261</v>
      </c>
      <c r="E142" s="14" t="s">
        <v>13</v>
      </c>
      <c r="F142" s="15"/>
      <c r="G142" s="66" t="s">
        <v>262</v>
      </c>
      <c r="H142" s="66"/>
      <c r="I142" s="66"/>
      <c r="J142" s="66"/>
      <c r="K142" s="66"/>
      <c r="L142" s="16">
        <v>41</v>
      </c>
      <c r="M142" s="14" t="s">
        <v>10</v>
      </c>
      <c r="N142" s="17"/>
      <c r="O142" s="22">
        <f t="shared" si="4"/>
        <v>42.547531250000006</v>
      </c>
      <c r="P142" s="46">
        <v>42.547531250000006</v>
      </c>
      <c r="Q142" s="34">
        <f t="shared" si="5"/>
        <v>51.057037500000007</v>
      </c>
    </row>
    <row r="143" spans="2:17" s="1" customFormat="1" ht="35.1" customHeight="1" outlineLevel="4" x14ac:dyDescent="0.2">
      <c r="B143" s="59" t="s">
        <v>596</v>
      </c>
      <c r="C143" s="62"/>
      <c r="D143" s="6" t="s">
        <v>263</v>
      </c>
      <c r="E143" s="6" t="s">
        <v>16</v>
      </c>
      <c r="F143" s="7"/>
      <c r="G143" s="65" t="s">
        <v>264</v>
      </c>
      <c r="H143" s="65"/>
      <c r="I143" s="65"/>
      <c r="J143" s="65"/>
      <c r="K143" s="65"/>
      <c r="L143" s="8">
        <v>97</v>
      </c>
      <c r="M143" s="6" t="s">
        <v>10</v>
      </c>
      <c r="N143" s="9"/>
      <c r="O143" s="21">
        <f t="shared" si="4"/>
        <v>32.470484375000005</v>
      </c>
      <c r="P143" s="45">
        <v>32.470484375000005</v>
      </c>
      <c r="Q143" s="33">
        <f t="shared" si="5"/>
        <v>38.964581250000002</v>
      </c>
    </row>
    <row r="144" spans="2:17" s="1" customFormat="1" ht="35.1" customHeight="1" outlineLevel="4" x14ac:dyDescent="0.2">
      <c r="B144" s="60"/>
      <c r="C144" s="63"/>
      <c r="D144" s="10" t="s">
        <v>265</v>
      </c>
      <c r="E144" s="10" t="s">
        <v>19</v>
      </c>
      <c r="F144" s="11"/>
      <c r="G144" s="58" t="s">
        <v>266</v>
      </c>
      <c r="H144" s="58"/>
      <c r="I144" s="58"/>
      <c r="J144" s="58"/>
      <c r="K144" s="58"/>
      <c r="L144" s="12">
        <v>97</v>
      </c>
      <c r="M144" s="10" t="s">
        <v>10</v>
      </c>
      <c r="N144" s="13"/>
      <c r="O144" s="20">
        <f t="shared" si="4"/>
        <v>36.949171874999998</v>
      </c>
      <c r="P144" s="44">
        <v>36.949171874999998</v>
      </c>
      <c r="Q144" s="32">
        <f t="shared" si="5"/>
        <v>44.339006249999997</v>
      </c>
    </row>
    <row r="145" spans="2:17" s="1" customFormat="1" ht="35.1" customHeight="1" outlineLevel="4" thickBot="1" x14ac:dyDescent="0.25">
      <c r="B145" s="61"/>
      <c r="C145" s="64"/>
      <c r="D145" s="14" t="s">
        <v>267</v>
      </c>
      <c r="E145" s="14" t="s">
        <v>13</v>
      </c>
      <c r="F145" s="15"/>
      <c r="G145" s="66" t="s">
        <v>268</v>
      </c>
      <c r="H145" s="66"/>
      <c r="I145" s="66"/>
      <c r="J145" s="66"/>
      <c r="K145" s="66"/>
      <c r="L145" s="16">
        <v>84</v>
      </c>
      <c r="M145" s="14" t="s">
        <v>10</v>
      </c>
      <c r="N145" s="17"/>
      <c r="O145" s="22">
        <f t="shared" si="4"/>
        <v>42.547531250000006</v>
      </c>
      <c r="P145" s="46">
        <v>42.547531250000006</v>
      </c>
      <c r="Q145" s="34">
        <f t="shared" si="5"/>
        <v>51.057037500000007</v>
      </c>
    </row>
    <row r="146" spans="2:17" s="1" customFormat="1" ht="35.1" customHeight="1" outlineLevel="4" x14ac:dyDescent="0.2">
      <c r="B146" s="59" t="s">
        <v>597</v>
      </c>
      <c r="C146" s="62"/>
      <c r="D146" s="6" t="s">
        <v>269</v>
      </c>
      <c r="E146" s="6" t="s">
        <v>16</v>
      </c>
      <c r="F146" s="7"/>
      <c r="G146" s="65" t="s">
        <v>270</v>
      </c>
      <c r="H146" s="65"/>
      <c r="I146" s="65"/>
      <c r="J146" s="65"/>
      <c r="K146" s="65"/>
      <c r="L146" s="8">
        <v>22</v>
      </c>
      <c r="M146" s="6" t="s">
        <v>10</v>
      </c>
      <c r="N146" s="9"/>
      <c r="O146" s="21">
        <f t="shared" si="4"/>
        <v>32.470484375000005</v>
      </c>
      <c r="P146" s="45">
        <v>32.470484375000005</v>
      </c>
      <c r="Q146" s="33">
        <f t="shared" si="5"/>
        <v>38.964581250000002</v>
      </c>
    </row>
    <row r="147" spans="2:17" s="1" customFormat="1" ht="35.1" customHeight="1" outlineLevel="4" x14ac:dyDescent="0.2">
      <c r="B147" s="60"/>
      <c r="C147" s="63"/>
      <c r="D147" s="10" t="s">
        <v>271</v>
      </c>
      <c r="E147" s="10" t="s">
        <v>19</v>
      </c>
      <c r="F147" s="11"/>
      <c r="G147" s="58" t="s">
        <v>272</v>
      </c>
      <c r="H147" s="58"/>
      <c r="I147" s="58"/>
      <c r="J147" s="58"/>
      <c r="K147" s="58"/>
      <c r="L147" s="12">
        <v>62</v>
      </c>
      <c r="M147" s="10" t="s">
        <v>10</v>
      </c>
      <c r="N147" s="13"/>
      <c r="O147" s="20">
        <f t="shared" si="4"/>
        <v>36.949171874999998</v>
      </c>
      <c r="P147" s="44">
        <v>36.949171874999998</v>
      </c>
      <c r="Q147" s="32">
        <f t="shared" si="5"/>
        <v>44.339006249999997</v>
      </c>
    </row>
    <row r="148" spans="2:17" s="1" customFormat="1" ht="35.1" customHeight="1" outlineLevel="4" thickBot="1" x14ac:dyDescent="0.25">
      <c r="B148" s="61"/>
      <c r="C148" s="64"/>
      <c r="D148" s="14" t="s">
        <v>273</v>
      </c>
      <c r="E148" s="14" t="s">
        <v>13</v>
      </c>
      <c r="F148" s="15"/>
      <c r="G148" s="66" t="s">
        <v>274</v>
      </c>
      <c r="H148" s="66"/>
      <c r="I148" s="66"/>
      <c r="J148" s="66"/>
      <c r="K148" s="66"/>
      <c r="L148" s="16">
        <v>26</v>
      </c>
      <c r="M148" s="14" t="s">
        <v>10</v>
      </c>
      <c r="N148" s="17"/>
      <c r="O148" s="22">
        <f t="shared" si="4"/>
        <v>42.547531250000006</v>
      </c>
      <c r="P148" s="46">
        <v>42.547531250000006</v>
      </c>
      <c r="Q148" s="34">
        <f t="shared" si="5"/>
        <v>51.057037500000007</v>
      </c>
    </row>
    <row r="149" spans="2:17" s="5" customFormat="1" ht="72.95" customHeight="1" outlineLevel="3" x14ac:dyDescent="0.2">
      <c r="B149" s="68" t="s">
        <v>598</v>
      </c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25"/>
      <c r="P149" s="48"/>
      <c r="Q149" s="37"/>
    </row>
    <row r="150" spans="2:17" s="1" customFormat="1" ht="105" customHeight="1" outlineLevel="4" x14ac:dyDescent="0.2">
      <c r="B150" s="18" t="s">
        <v>599</v>
      </c>
      <c r="C150" s="10"/>
      <c r="D150" s="10" t="s">
        <v>275</v>
      </c>
      <c r="E150" s="10" t="s">
        <v>13</v>
      </c>
      <c r="F150" s="11"/>
      <c r="G150" s="58" t="s">
        <v>276</v>
      </c>
      <c r="H150" s="58"/>
      <c r="I150" s="58"/>
      <c r="J150" s="58"/>
      <c r="K150" s="58"/>
      <c r="L150" s="12">
        <v>4</v>
      </c>
      <c r="M150" s="10" t="s">
        <v>10</v>
      </c>
      <c r="N150" s="13"/>
      <c r="O150" s="20">
        <f t="shared" si="4"/>
        <v>43.667203124999993</v>
      </c>
      <c r="P150" s="44">
        <v>43.667203124999993</v>
      </c>
      <c r="Q150" s="32">
        <f t="shared" si="5"/>
        <v>52.400643749999993</v>
      </c>
    </row>
    <row r="151" spans="2:17" s="1" customFormat="1" ht="105" customHeight="1" outlineLevel="4" thickBot="1" x14ac:dyDescent="0.25">
      <c r="B151" s="18" t="s">
        <v>600</v>
      </c>
      <c r="C151" s="10"/>
      <c r="D151" s="10" t="s">
        <v>277</v>
      </c>
      <c r="E151" s="10" t="s">
        <v>19</v>
      </c>
      <c r="F151" s="11"/>
      <c r="G151" s="58" t="s">
        <v>278</v>
      </c>
      <c r="H151" s="58"/>
      <c r="I151" s="58"/>
      <c r="J151" s="58"/>
      <c r="K151" s="58"/>
      <c r="L151" s="12">
        <v>6</v>
      </c>
      <c r="M151" s="10" t="s">
        <v>10</v>
      </c>
      <c r="N151" s="13"/>
      <c r="O151" s="20">
        <f t="shared" si="4"/>
        <v>38.068843750000006</v>
      </c>
      <c r="P151" s="44">
        <v>38.068843750000006</v>
      </c>
      <c r="Q151" s="32">
        <f t="shared" si="5"/>
        <v>45.682612500000005</v>
      </c>
    </row>
    <row r="152" spans="2:17" s="1" customFormat="1" ht="35.1" customHeight="1" outlineLevel="4" x14ac:dyDescent="0.2">
      <c r="B152" s="59" t="s">
        <v>601</v>
      </c>
      <c r="C152" s="62"/>
      <c r="D152" s="6" t="s">
        <v>279</v>
      </c>
      <c r="E152" s="6" t="s">
        <v>16</v>
      </c>
      <c r="F152" s="7"/>
      <c r="G152" s="65" t="s">
        <v>280</v>
      </c>
      <c r="H152" s="65"/>
      <c r="I152" s="65"/>
      <c r="J152" s="65"/>
      <c r="K152" s="65"/>
      <c r="L152" s="8">
        <v>30</v>
      </c>
      <c r="M152" s="6" t="s">
        <v>10</v>
      </c>
      <c r="N152" s="9"/>
      <c r="O152" s="21">
        <f t="shared" si="4"/>
        <v>33.59015625</v>
      </c>
      <c r="P152" s="45">
        <v>33.59015625</v>
      </c>
      <c r="Q152" s="33">
        <f t="shared" si="5"/>
        <v>40.308187499999995</v>
      </c>
    </row>
    <row r="153" spans="2:17" s="1" customFormat="1" ht="35.1" customHeight="1" outlineLevel="4" x14ac:dyDescent="0.2">
      <c r="B153" s="60"/>
      <c r="C153" s="63"/>
      <c r="D153" s="10" t="s">
        <v>281</v>
      </c>
      <c r="E153" s="10" t="s">
        <v>19</v>
      </c>
      <c r="F153" s="11"/>
      <c r="G153" s="58" t="s">
        <v>282</v>
      </c>
      <c r="H153" s="58"/>
      <c r="I153" s="58"/>
      <c r="J153" s="58"/>
      <c r="K153" s="58"/>
      <c r="L153" s="12">
        <v>52</v>
      </c>
      <c r="M153" s="10" t="s">
        <v>10</v>
      </c>
      <c r="N153" s="13"/>
      <c r="O153" s="20">
        <f t="shared" si="4"/>
        <v>38.068843750000006</v>
      </c>
      <c r="P153" s="44">
        <v>38.068843750000006</v>
      </c>
      <c r="Q153" s="32">
        <f t="shared" si="5"/>
        <v>45.682612500000005</v>
      </c>
    </row>
    <row r="154" spans="2:17" s="1" customFormat="1" ht="35.1" customHeight="1" outlineLevel="4" thickBot="1" x14ac:dyDescent="0.25">
      <c r="B154" s="61"/>
      <c r="C154" s="64"/>
      <c r="D154" s="14" t="s">
        <v>283</v>
      </c>
      <c r="E154" s="14" t="s">
        <v>13</v>
      </c>
      <c r="F154" s="15"/>
      <c r="G154" s="66" t="s">
        <v>284</v>
      </c>
      <c r="H154" s="66"/>
      <c r="I154" s="66"/>
      <c r="J154" s="66"/>
      <c r="K154" s="66"/>
      <c r="L154" s="16">
        <v>41</v>
      </c>
      <c r="M154" s="14" t="s">
        <v>10</v>
      </c>
      <c r="N154" s="17"/>
      <c r="O154" s="22">
        <f t="shared" si="4"/>
        <v>43.667203124999993</v>
      </c>
      <c r="P154" s="46">
        <v>43.667203124999993</v>
      </c>
      <c r="Q154" s="34">
        <f t="shared" si="5"/>
        <v>52.400643749999993</v>
      </c>
    </row>
    <row r="155" spans="2:17" s="1" customFormat="1" ht="105" customHeight="1" outlineLevel="4" x14ac:dyDescent="0.2">
      <c r="B155" s="18" t="s">
        <v>602</v>
      </c>
      <c r="C155" s="10"/>
      <c r="D155" s="10" t="s">
        <v>285</v>
      </c>
      <c r="E155" s="10" t="s">
        <v>16</v>
      </c>
      <c r="F155" s="11"/>
      <c r="G155" s="58" t="s">
        <v>286</v>
      </c>
      <c r="H155" s="58"/>
      <c r="I155" s="58"/>
      <c r="J155" s="58"/>
      <c r="K155" s="58"/>
      <c r="L155" s="12">
        <v>15</v>
      </c>
      <c r="M155" s="10" t="s">
        <v>10</v>
      </c>
      <c r="N155" s="13"/>
      <c r="O155" s="20">
        <f t="shared" si="4"/>
        <v>33.59015625</v>
      </c>
      <c r="P155" s="44">
        <v>33.59015625</v>
      </c>
      <c r="Q155" s="32">
        <f t="shared" si="5"/>
        <v>40.308187499999995</v>
      </c>
    </row>
    <row r="156" spans="2:17" s="1" customFormat="1" ht="105" customHeight="1" outlineLevel="4" x14ac:dyDescent="0.2">
      <c r="B156" s="18" t="s">
        <v>603</v>
      </c>
      <c r="C156" s="10"/>
      <c r="D156" s="10" t="s">
        <v>287</v>
      </c>
      <c r="E156" s="10" t="s">
        <v>19</v>
      </c>
      <c r="F156" s="11"/>
      <c r="G156" s="58" t="s">
        <v>288</v>
      </c>
      <c r="H156" s="58"/>
      <c r="I156" s="58"/>
      <c r="J156" s="58"/>
      <c r="K156" s="58"/>
      <c r="L156" s="12">
        <v>15</v>
      </c>
      <c r="M156" s="10" t="s">
        <v>10</v>
      </c>
      <c r="N156" s="13"/>
      <c r="O156" s="20">
        <f t="shared" si="4"/>
        <v>38.068843750000006</v>
      </c>
      <c r="P156" s="44">
        <v>38.068843750000006</v>
      </c>
      <c r="Q156" s="32">
        <f t="shared" si="5"/>
        <v>45.682612500000005</v>
      </c>
    </row>
    <row r="157" spans="2:17" s="5" customFormat="1" ht="72.95" customHeight="1" outlineLevel="3" x14ac:dyDescent="0.2">
      <c r="B157" s="68" t="s">
        <v>604</v>
      </c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25"/>
      <c r="P157" s="48"/>
      <c r="Q157" s="37"/>
    </row>
    <row r="158" spans="2:17" s="1" customFormat="1" ht="105" customHeight="1" outlineLevel="4" thickBot="1" x14ac:dyDescent="0.25">
      <c r="B158" s="18" t="s">
        <v>605</v>
      </c>
      <c r="C158" s="10"/>
      <c r="D158" s="10" t="s">
        <v>289</v>
      </c>
      <c r="E158" s="10" t="s">
        <v>19</v>
      </c>
      <c r="F158" s="11"/>
      <c r="G158" s="58" t="s">
        <v>290</v>
      </c>
      <c r="H158" s="58"/>
      <c r="I158" s="58"/>
      <c r="J158" s="58"/>
      <c r="K158" s="58"/>
      <c r="L158" s="12">
        <v>15</v>
      </c>
      <c r="M158" s="10" t="s">
        <v>10</v>
      </c>
      <c r="N158" s="13"/>
      <c r="O158" s="20">
        <f t="shared" si="4"/>
        <v>38.068843750000006</v>
      </c>
      <c r="P158" s="44">
        <v>38.068843750000006</v>
      </c>
      <c r="Q158" s="32">
        <f t="shared" si="5"/>
        <v>45.682612500000005</v>
      </c>
    </row>
    <row r="159" spans="2:17" s="1" customFormat="1" ht="35.1" customHeight="1" outlineLevel="4" x14ac:dyDescent="0.2">
      <c r="B159" s="59" t="s">
        <v>606</v>
      </c>
      <c r="C159" s="62"/>
      <c r="D159" s="6" t="s">
        <v>291</v>
      </c>
      <c r="E159" s="6" t="s">
        <v>16</v>
      </c>
      <c r="F159" s="7"/>
      <c r="G159" s="65" t="s">
        <v>292</v>
      </c>
      <c r="H159" s="65"/>
      <c r="I159" s="65"/>
      <c r="J159" s="65"/>
      <c r="K159" s="65"/>
      <c r="L159" s="8">
        <v>33</v>
      </c>
      <c r="M159" s="6" t="s">
        <v>10</v>
      </c>
      <c r="N159" s="9"/>
      <c r="O159" s="21">
        <f t="shared" si="4"/>
        <v>33.59015625</v>
      </c>
      <c r="P159" s="45">
        <v>33.59015625</v>
      </c>
      <c r="Q159" s="33">
        <f t="shared" si="5"/>
        <v>40.308187499999995</v>
      </c>
    </row>
    <row r="160" spans="2:17" s="1" customFormat="1" ht="35.1" customHeight="1" outlineLevel="4" x14ac:dyDescent="0.2">
      <c r="B160" s="60"/>
      <c r="C160" s="63"/>
      <c r="D160" s="10" t="s">
        <v>293</v>
      </c>
      <c r="E160" s="10" t="s">
        <v>19</v>
      </c>
      <c r="F160" s="11"/>
      <c r="G160" s="58" t="s">
        <v>294</v>
      </c>
      <c r="H160" s="58"/>
      <c r="I160" s="58"/>
      <c r="J160" s="58"/>
      <c r="K160" s="58"/>
      <c r="L160" s="12">
        <v>27</v>
      </c>
      <c r="M160" s="10" t="s">
        <v>10</v>
      </c>
      <c r="N160" s="13"/>
      <c r="O160" s="20">
        <f t="shared" si="4"/>
        <v>38.068843750000006</v>
      </c>
      <c r="P160" s="44">
        <v>38.068843750000006</v>
      </c>
      <c r="Q160" s="32">
        <f t="shared" si="5"/>
        <v>45.682612500000005</v>
      </c>
    </row>
    <row r="161" spans="2:17" s="1" customFormat="1" ht="35.1" customHeight="1" outlineLevel="4" thickBot="1" x14ac:dyDescent="0.25">
      <c r="B161" s="61"/>
      <c r="C161" s="64"/>
      <c r="D161" s="14" t="s">
        <v>295</v>
      </c>
      <c r="E161" s="14" t="s">
        <v>13</v>
      </c>
      <c r="F161" s="15"/>
      <c r="G161" s="66" t="s">
        <v>296</v>
      </c>
      <c r="H161" s="66"/>
      <c r="I161" s="66"/>
      <c r="J161" s="66"/>
      <c r="K161" s="66"/>
      <c r="L161" s="16">
        <v>34</v>
      </c>
      <c r="M161" s="14" t="s">
        <v>10</v>
      </c>
      <c r="N161" s="17"/>
      <c r="O161" s="22">
        <f t="shared" si="4"/>
        <v>43.667203124999993</v>
      </c>
      <c r="P161" s="46">
        <v>43.667203124999993</v>
      </c>
      <c r="Q161" s="34">
        <f t="shared" si="5"/>
        <v>52.400643749999993</v>
      </c>
    </row>
    <row r="162" spans="2:17" s="1" customFormat="1" ht="35.1" customHeight="1" outlineLevel="4" x14ac:dyDescent="0.2">
      <c r="B162" s="59" t="s">
        <v>607</v>
      </c>
      <c r="C162" s="62"/>
      <c r="D162" s="6" t="s">
        <v>297</v>
      </c>
      <c r="E162" s="6" t="s">
        <v>16</v>
      </c>
      <c r="F162" s="7"/>
      <c r="G162" s="65" t="s">
        <v>298</v>
      </c>
      <c r="H162" s="65"/>
      <c r="I162" s="65"/>
      <c r="J162" s="65"/>
      <c r="K162" s="65"/>
      <c r="L162" s="8">
        <v>26</v>
      </c>
      <c r="M162" s="6" t="s">
        <v>10</v>
      </c>
      <c r="N162" s="9"/>
      <c r="O162" s="21">
        <f t="shared" si="4"/>
        <v>33.59015625</v>
      </c>
      <c r="P162" s="45">
        <v>33.59015625</v>
      </c>
      <c r="Q162" s="33">
        <f t="shared" si="5"/>
        <v>40.308187499999995</v>
      </c>
    </row>
    <row r="163" spans="2:17" s="1" customFormat="1" ht="35.1" customHeight="1" outlineLevel="4" x14ac:dyDescent="0.2">
      <c r="B163" s="60"/>
      <c r="C163" s="63"/>
      <c r="D163" s="10" t="s">
        <v>299</v>
      </c>
      <c r="E163" s="10" t="s">
        <v>19</v>
      </c>
      <c r="F163" s="11"/>
      <c r="G163" s="58" t="s">
        <v>300</v>
      </c>
      <c r="H163" s="58"/>
      <c r="I163" s="58"/>
      <c r="J163" s="58"/>
      <c r="K163" s="58"/>
      <c r="L163" s="12">
        <v>14</v>
      </c>
      <c r="M163" s="10" t="s">
        <v>10</v>
      </c>
      <c r="N163" s="13"/>
      <c r="O163" s="20">
        <f t="shared" si="4"/>
        <v>38.068843750000006</v>
      </c>
      <c r="P163" s="44">
        <v>38.068843750000006</v>
      </c>
      <c r="Q163" s="32">
        <f t="shared" si="5"/>
        <v>45.682612500000005</v>
      </c>
    </row>
    <row r="164" spans="2:17" s="1" customFormat="1" ht="35.1" customHeight="1" outlineLevel="4" thickBot="1" x14ac:dyDescent="0.25">
      <c r="B164" s="61"/>
      <c r="C164" s="64"/>
      <c r="D164" s="14" t="s">
        <v>301</v>
      </c>
      <c r="E164" s="14" t="s">
        <v>13</v>
      </c>
      <c r="F164" s="15"/>
      <c r="G164" s="66" t="s">
        <v>302</v>
      </c>
      <c r="H164" s="66"/>
      <c r="I164" s="66"/>
      <c r="J164" s="66"/>
      <c r="K164" s="66"/>
      <c r="L164" s="16">
        <v>26</v>
      </c>
      <c r="M164" s="14" t="s">
        <v>10</v>
      </c>
      <c r="N164" s="17"/>
      <c r="O164" s="22">
        <f t="shared" si="4"/>
        <v>43.667203124999993</v>
      </c>
      <c r="P164" s="46">
        <v>43.667203124999993</v>
      </c>
      <c r="Q164" s="34">
        <f t="shared" si="5"/>
        <v>52.400643749999993</v>
      </c>
    </row>
    <row r="165" spans="2:17" s="1" customFormat="1" ht="51.95" customHeight="1" outlineLevel="4" x14ac:dyDescent="0.2">
      <c r="B165" s="59" t="s">
        <v>608</v>
      </c>
      <c r="C165" s="62"/>
      <c r="D165" s="6" t="s">
        <v>303</v>
      </c>
      <c r="E165" s="6" t="s">
        <v>16</v>
      </c>
      <c r="F165" s="7"/>
      <c r="G165" s="65" t="s">
        <v>304</v>
      </c>
      <c r="H165" s="65"/>
      <c r="I165" s="65"/>
      <c r="J165" s="65"/>
      <c r="K165" s="65"/>
      <c r="L165" s="8">
        <v>17</v>
      </c>
      <c r="M165" s="6" t="s">
        <v>10</v>
      </c>
      <c r="N165" s="9"/>
      <c r="O165" s="21">
        <f t="shared" si="4"/>
        <v>33.59015625</v>
      </c>
      <c r="P165" s="45">
        <v>33.59015625</v>
      </c>
      <c r="Q165" s="33">
        <f t="shared" si="5"/>
        <v>40.308187499999995</v>
      </c>
    </row>
    <row r="166" spans="2:17" s="1" customFormat="1" ht="51.95" customHeight="1" outlineLevel="4" thickBot="1" x14ac:dyDescent="0.25">
      <c r="B166" s="61"/>
      <c r="C166" s="64"/>
      <c r="D166" s="14" t="s">
        <v>305</v>
      </c>
      <c r="E166" s="14" t="s">
        <v>19</v>
      </c>
      <c r="F166" s="15"/>
      <c r="G166" s="66" t="s">
        <v>306</v>
      </c>
      <c r="H166" s="66"/>
      <c r="I166" s="66"/>
      <c r="J166" s="66"/>
      <c r="K166" s="66"/>
      <c r="L166" s="16">
        <v>25</v>
      </c>
      <c r="M166" s="14" t="s">
        <v>10</v>
      </c>
      <c r="N166" s="17"/>
      <c r="O166" s="22">
        <f t="shared" si="4"/>
        <v>38.068843750000006</v>
      </c>
      <c r="P166" s="46">
        <v>38.068843750000006</v>
      </c>
      <c r="Q166" s="34">
        <f t="shared" si="5"/>
        <v>45.682612500000005</v>
      </c>
    </row>
    <row r="167" spans="2:17" s="1" customFormat="1" ht="35.1" customHeight="1" outlineLevel="4" x14ac:dyDescent="0.2">
      <c r="B167" s="59" t="s">
        <v>609</v>
      </c>
      <c r="C167" s="62"/>
      <c r="D167" s="6" t="s">
        <v>307</v>
      </c>
      <c r="E167" s="6" t="s">
        <v>16</v>
      </c>
      <c r="F167" s="7"/>
      <c r="G167" s="65" t="s">
        <v>308</v>
      </c>
      <c r="H167" s="65"/>
      <c r="I167" s="65"/>
      <c r="J167" s="65"/>
      <c r="K167" s="65"/>
      <c r="L167" s="8">
        <v>16</v>
      </c>
      <c r="M167" s="6" t="s">
        <v>10</v>
      </c>
      <c r="N167" s="9"/>
      <c r="O167" s="21">
        <f t="shared" si="4"/>
        <v>33.59015625</v>
      </c>
      <c r="P167" s="45">
        <v>33.59015625</v>
      </c>
      <c r="Q167" s="33">
        <f t="shared" si="5"/>
        <v>40.308187499999995</v>
      </c>
    </row>
    <row r="168" spans="2:17" s="1" customFormat="1" ht="35.1" customHeight="1" outlineLevel="4" x14ac:dyDescent="0.2">
      <c r="B168" s="60"/>
      <c r="C168" s="63"/>
      <c r="D168" s="10" t="s">
        <v>309</v>
      </c>
      <c r="E168" s="10" t="s">
        <v>19</v>
      </c>
      <c r="F168" s="11"/>
      <c r="G168" s="58" t="s">
        <v>310</v>
      </c>
      <c r="H168" s="58"/>
      <c r="I168" s="58"/>
      <c r="J168" s="58"/>
      <c r="K168" s="58"/>
      <c r="L168" s="12">
        <v>7</v>
      </c>
      <c r="M168" s="10" t="s">
        <v>10</v>
      </c>
      <c r="N168" s="13"/>
      <c r="O168" s="20">
        <f t="shared" si="4"/>
        <v>38.068843750000006</v>
      </c>
      <c r="P168" s="44">
        <v>38.068843750000006</v>
      </c>
      <c r="Q168" s="32">
        <f t="shared" si="5"/>
        <v>45.682612500000005</v>
      </c>
    </row>
    <row r="169" spans="2:17" s="1" customFormat="1" ht="35.1" customHeight="1" outlineLevel="4" thickBot="1" x14ac:dyDescent="0.25">
      <c r="B169" s="61"/>
      <c r="C169" s="64"/>
      <c r="D169" s="14" t="s">
        <v>311</v>
      </c>
      <c r="E169" s="14" t="s">
        <v>13</v>
      </c>
      <c r="F169" s="15"/>
      <c r="G169" s="66" t="s">
        <v>312</v>
      </c>
      <c r="H169" s="66"/>
      <c r="I169" s="66"/>
      <c r="J169" s="66"/>
      <c r="K169" s="66"/>
      <c r="L169" s="16">
        <v>5</v>
      </c>
      <c r="M169" s="14" t="s">
        <v>10</v>
      </c>
      <c r="N169" s="17"/>
      <c r="O169" s="22">
        <f t="shared" si="4"/>
        <v>43.667203124999993</v>
      </c>
      <c r="P169" s="46">
        <v>43.667203124999993</v>
      </c>
      <c r="Q169" s="34">
        <f t="shared" si="5"/>
        <v>52.400643749999993</v>
      </c>
    </row>
    <row r="170" spans="2:17" s="1" customFormat="1" ht="35.1" customHeight="1" outlineLevel="4" x14ac:dyDescent="0.2">
      <c r="B170" s="59" t="s">
        <v>610</v>
      </c>
      <c r="C170" s="62"/>
      <c r="D170" s="6" t="s">
        <v>313</v>
      </c>
      <c r="E170" s="6" t="s">
        <v>16</v>
      </c>
      <c r="F170" s="7"/>
      <c r="G170" s="65" t="s">
        <v>314</v>
      </c>
      <c r="H170" s="65"/>
      <c r="I170" s="65"/>
      <c r="J170" s="65"/>
      <c r="K170" s="65"/>
      <c r="L170" s="8">
        <v>23</v>
      </c>
      <c r="M170" s="6" t="s">
        <v>10</v>
      </c>
      <c r="N170" s="9"/>
      <c r="O170" s="21">
        <f t="shared" si="4"/>
        <v>33.59015625</v>
      </c>
      <c r="P170" s="45">
        <v>33.59015625</v>
      </c>
      <c r="Q170" s="33">
        <f t="shared" si="5"/>
        <v>40.308187499999995</v>
      </c>
    </row>
    <row r="171" spans="2:17" s="1" customFormat="1" ht="35.1" customHeight="1" outlineLevel="4" x14ac:dyDescent="0.2">
      <c r="B171" s="60"/>
      <c r="C171" s="63"/>
      <c r="D171" s="10" t="s">
        <v>315</v>
      </c>
      <c r="E171" s="10" t="s">
        <v>19</v>
      </c>
      <c r="F171" s="11"/>
      <c r="G171" s="58" t="s">
        <v>316</v>
      </c>
      <c r="H171" s="58"/>
      <c r="I171" s="58"/>
      <c r="J171" s="58"/>
      <c r="K171" s="58"/>
      <c r="L171" s="12">
        <v>6</v>
      </c>
      <c r="M171" s="10" t="s">
        <v>10</v>
      </c>
      <c r="N171" s="13"/>
      <c r="O171" s="20">
        <f t="shared" si="4"/>
        <v>38.068843750000006</v>
      </c>
      <c r="P171" s="44">
        <v>38.068843750000006</v>
      </c>
      <c r="Q171" s="32">
        <f t="shared" si="5"/>
        <v>45.682612500000005</v>
      </c>
    </row>
    <row r="172" spans="2:17" s="1" customFormat="1" ht="35.1" customHeight="1" outlineLevel="4" thickBot="1" x14ac:dyDescent="0.25">
      <c r="B172" s="61"/>
      <c r="C172" s="64"/>
      <c r="D172" s="14" t="s">
        <v>317</v>
      </c>
      <c r="E172" s="14" t="s">
        <v>13</v>
      </c>
      <c r="F172" s="15"/>
      <c r="G172" s="66" t="s">
        <v>318</v>
      </c>
      <c r="H172" s="66"/>
      <c r="I172" s="66"/>
      <c r="J172" s="66"/>
      <c r="K172" s="66"/>
      <c r="L172" s="16">
        <v>11</v>
      </c>
      <c r="M172" s="14" t="s">
        <v>10</v>
      </c>
      <c r="N172" s="17"/>
      <c r="O172" s="22">
        <f t="shared" si="4"/>
        <v>43.667203124999993</v>
      </c>
      <c r="P172" s="46">
        <v>43.667203124999993</v>
      </c>
      <c r="Q172" s="34">
        <f t="shared" si="5"/>
        <v>52.400643749999993</v>
      </c>
    </row>
    <row r="173" spans="2:17" s="5" customFormat="1" ht="72.95" customHeight="1" outlineLevel="3" thickBot="1" x14ac:dyDescent="0.25">
      <c r="B173" s="68" t="s">
        <v>611</v>
      </c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25"/>
      <c r="P173" s="48"/>
      <c r="Q173" s="37"/>
    </row>
    <row r="174" spans="2:17" s="1" customFormat="1" ht="51.95" customHeight="1" outlineLevel="4" x14ac:dyDescent="0.2">
      <c r="B174" s="59" t="s">
        <v>612</v>
      </c>
      <c r="C174" s="62"/>
      <c r="D174" s="6" t="s">
        <v>319</v>
      </c>
      <c r="E174" s="6" t="s">
        <v>16</v>
      </c>
      <c r="F174" s="7"/>
      <c r="G174" s="65" t="s">
        <v>320</v>
      </c>
      <c r="H174" s="65"/>
      <c r="I174" s="65"/>
      <c r="J174" s="65"/>
      <c r="K174" s="65"/>
      <c r="L174" s="8">
        <v>5</v>
      </c>
      <c r="M174" s="6" t="s">
        <v>10</v>
      </c>
      <c r="N174" s="9"/>
      <c r="O174" s="21">
        <f t="shared" si="4"/>
        <v>33.59015625</v>
      </c>
      <c r="P174" s="45">
        <v>33.59015625</v>
      </c>
      <c r="Q174" s="33">
        <f t="shared" si="5"/>
        <v>40.308187499999995</v>
      </c>
    </row>
    <row r="175" spans="2:17" s="1" customFormat="1" ht="51.95" customHeight="1" outlineLevel="4" thickBot="1" x14ac:dyDescent="0.25">
      <c r="B175" s="61"/>
      <c r="C175" s="64"/>
      <c r="D175" s="14" t="s">
        <v>321</v>
      </c>
      <c r="E175" s="14" t="s">
        <v>19</v>
      </c>
      <c r="F175" s="15"/>
      <c r="G175" s="66" t="s">
        <v>322</v>
      </c>
      <c r="H175" s="66"/>
      <c r="I175" s="66"/>
      <c r="J175" s="66"/>
      <c r="K175" s="66"/>
      <c r="L175" s="16">
        <v>2</v>
      </c>
      <c r="M175" s="14" t="s">
        <v>10</v>
      </c>
      <c r="N175" s="17"/>
      <c r="O175" s="22">
        <f t="shared" si="4"/>
        <v>38.068843750000006</v>
      </c>
      <c r="P175" s="46">
        <v>38.068843750000006</v>
      </c>
      <c r="Q175" s="34">
        <f t="shared" si="5"/>
        <v>45.682612500000005</v>
      </c>
    </row>
    <row r="176" spans="2:17" s="1" customFormat="1" ht="51.95" customHeight="1" outlineLevel="4" x14ac:dyDescent="0.2">
      <c r="B176" s="59" t="s">
        <v>613</v>
      </c>
      <c r="C176" s="62"/>
      <c r="D176" s="6" t="s">
        <v>323</v>
      </c>
      <c r="E176" s="6" t="s">
        <v>16</v>
      </c>
      <c r="F176" s="7"/>
      <c r="G176" s="65" t="s">
        <v>324</v>
      </c>
      <c r="H176" s="65"/>
      <c r="I176" s="65"/>
      <c r="J176" s="65"/>
      <c r="K176" s="65"/>
      <c r="L176" s="8">
        <v>26</v>
      </c>
      <c r="M176" s="6" t="s">
        <v>10</v>
      </c>
      <c r="N176" s="9"/>
      <c r="O176" s="21">
        <f t="shared" si="4"/>
        <v>33.59015625</v>
      </c>
      <c r="P176" s="45">
        <v>33.59015625</v>
      </c>
      <c r="Q176" s="33">
        <f t="shared" si="5"/>
        <v>40.308187499999995</v>
      </c>
    </row>
    <row r="177" spans="2:17" s="1" customFormat="1" ht="51.95" customHeight="1" outlineLevel="4" thickBot="1" x14ac:dyDescent="0.25">
      <c r="B177" s="61"/>
      <c r="C177" s="64"/>
      <c r="D177" s="14" t="s">
        <v>325</v>
      </c>
      <c r="E177" s="14" t="s">
        <v>13</v>
      </c>
      <c r="F177" s="15"/>
      <c r="G177" s="66" t="s">
        <v>326</v>
      </c>
      <c r="H177" s="66"/>
      <c r="I177" s="66"/>
      <c r="J177" s="66"/>
      <c r="K177" s="66"/>
      <c r="L177" s="16">
        <v>5</v>
      </c>
      <c r="M177" s="14" t="s">
        <v>10</v>
      </c>
      <c r="N177" s="17"/>
      <c r="O177" s="22">
        <f t="shared" si="4"/>
        <v>43.667203124999993</v>
      </c>
      <c r="P177" s="46">
        <v>43.667203124999993</v>
      </c>
      <c r="Q177" s="34">
        <f t="shared" si="5"/>
        <v>52.400643749999993</v>
      </c>
    </row>
    <row r="178" spans="2:17" s="1" customFormat="1" ht="105" customHeight="1" outlineLevel="4" x14ac:dyDescent="0.2">
      <c r="B178" s="18" t="s">
        <v>614</v>
      </c>
      <c r="C178" s="10"/>
      <c r="D178" s="10" t="s">
        <v>327</v>
      </c>
      <c r="E178" s="10" t="s">
        <v>19</v>
      </c>
      <c r="F178" s="11"/>
      <c r="G178" s="58" t="s">
        <v>328</v>
      </c>
      <c r="H178" s="58"/>
      <c r="I178" s="58"/>
      <c r="J178" s="58"/>
      <c r="K178" s="58"/>
      <c r="L178" s="12">
        <v>1</v>
      </c>
      <c r="M178" s="10" t="s">
        <v>10</v>
      </c>
      <c r="N178" s="13"/>
      <c r="O178" s="20">
        <f t="shared" si="4"/>
        <v>38.068843750000006</v>
      </c>
      <c r="P178" s="44">
        <v>38.068843750000006</v>
      </c>
      <c r="Q178" s="32">
        <f t="shared" si="5"/>
        <v>45.682612500000005</v>
      </c>
    </row>
    <row r="179" spans="2:17" s="1" customFormat="1" ht="105" customHeight="1" outlineLevel="4" thickBot="1" x14ac:dyDescent="0.25">
      <c r="B179" s="18" t="s">
        <v>615</v>
      </c>
      <c r="C179" s="10"/>
      <c r="D179" s="10" t="s">
        <v>329</v>
      </c>
      <c r="E179" s="10" t="s">
        <v>16</v>
      </c>
      <c r="F179" s="11"/>
      <c r="G179" s="58" t="s">
        <v>330</v>
      </c>
      <c r="H179" s="58"/>
      <c r="I179" s="58"/>
      <c r="J179" s="58"/>
      <c r="K179" s="58"/>
      <c r="L179" s="12">
        <v>1</v>
      </c>
      <c r="M179" s="10" t="s">
        <v>10</v>
      </c>
      <c r="N179" s="13"/>
      <c r="O179" s="20">
        <f t="shared" si="4"/>
        <v>33.59015625</v>
      </c>
      <c r="P179" s="44">
        <v>33.59015625</v>
      </c>
      <c r="Q179" s="32">
        <f t="shared" si="5"/>
        <v>40.308187499999995</v>
      </c>
    </row>
    <row r="180" spans="2:17" s="1" customFormat="1" ht="35.1" customHeight="1" outlineLevel="4" x14ac:dyDescent="0.2">
      <c r="B180" s="59" t="s">
        <v>616</v>
      </c>
      <c r="C180" s="62"/>
      <c r="D180" s="6" t="s">
        <v>331</v>
      </c>
      <c r="E180" s="6" t="s">
        <v>16</v>
      </c>
      <c r="F180" s="7"/>
      <c r="G180" s="65" t="s">
        <v>332</v>
      </c>
      <c r="H180" s="65"/>
      <c r="I180" s="65"/>
      <c r="J180" s="65"/>
      <c r="K180" s="65"/>
      <c r="L180" s="8">
        <v>43</v>
      </c>
      <c r="M180" s="6" t="s">
        <v>10</v>
      </c>
      <c r="N180" s="9"/>
      <c r="O180" s="21">
        <f t="shared" si="4"/>
        <v>33.59015625</v>
      </c>
      <c r="P180" s="45">
        <v>33.59015625</v>
      </c>
      <c r="Q180" s="33">
        <f t="shared" si="5"/>
        <v>40.308187499999995</v>
      </c>
    </row>
    <row r="181" spans="2:17" s="1" customFormat="1" ht="35.1" customHeight="1" outlineLevel="4" x14ac:dyDescent="0.2">
      <c r="B181" s="60"/>
      <c r="C181" s="63"/>
      <c r="D181" s="10" t="s">
        <v>333</v>
      </c>
      <c r="E181" s="10" t="s">
        <v>19</v>
      </c>
      <c r="F181" s="11"/>
      <c r="G181" s="58" t="s">
        <v>334</v>
      </c>
      <c r="H181" s="58"/>
      <c r="I181" s="58"/>
      <c r="J181" s="58"/>
      <c r="K181" s="58"/>
      <c r="L181" s="12">
        <v>10</v>
      </c>
      <c r="M181" s="10" t="s">
        <v>10</v>
      </c>
      <c r="N181" s="13"/>
      <c r="O181" s="20">
        <f t="shared" si="4"/>
        <v>38.068843750000006</v>
      </c>
      <c r="P181" s="44">
        <v>38.068843750000006</v>
      </c>
      <c r="Q181" s="32">
        <f t="shared" si="5"/>
        <v>45.682612500000005</v>
      </c>
    </row>
    <row r="182" spans="2:17" s="1" customFormat="1" ht="35.1" customHeight="1" outlineLevel="4" thickBot="1" x14ac:dyDescent="0.25">
      <c r="B182" s="61"/>
      <c r="C182" s="64"/>
      <c r="D182" s="14" t="s">
        <v>335</v>
      </c>
      <c r="E182" s="14" t="s">
        <v>13</v>
      </c>
      <c r="F182" s="15"/>
      <c r="G182" s="66" t="s">
        <v>336</v>
      </c>
      <c r="H182" s="66"/>
      <c r="I182" s="66"/>
      <c r="J182" s="66"/>
      <c r="K182" s="66"/>
      <c r="L182" s="16">
        <v>40</v>
      </c>
      <c r="M182" s="14" t="s">
        <v>10</v>
      </c>
      <c r="N182" s="17"/>
      <c r="O182" s="22">
        <f t="shared" si="4"/>
        <v>43.667203124999993</v>
      </c>
      <c r="P182" s="46">
        <v>43.667203124999993</v>
      </c>
      <c r="Q182" s="34">
        <f t="shared" si="5"/>
        <v>52.400643749999993</v>
      </c>
    </row>
    <row r="183" spans="2:17" s="1" customFormat="1" ht="105" customHeight="1" outlineLevel="4" thickBot="1" x14ac:dyDescent="0.25">
      <c r="B183" s="18" t="s">
        <v>617</v>
      </c>
      <c r="C183" s="10"/>
      <c r="D183" s="10" t="s">
        <v>337</v>
      </c>
      <c r="E183" s="10" t="s">
        <v>16</v>
      </c>
      <c r="F183" s="11"/>
      <c r="G183" s="58" t="s">
        <v>338</v>
      </c>
      <c r="H183" s="58"/>
      <c r="I183" s="58"/>
      <c r="J183" s="58"/>
      <c r="K183" s="58"/>
      <c r="L183" s="12">
        <v>8</v>
      </c>
      <c r="M183" s="10" t="s">
        <v>10</v>
      </c>
      <c r="N183" s="13"/>
      <c r="O183" s="20">
        <f t="shared" si="4"/>
        <v>33.59015625</v>
      </c>
      <c r="P183" s="44">
        <v>33.59015625</v>
      </c>
      <c r="Q183" s="32">
        <f t="shared" si="5"/>
        <v>40.308187499999995</v>
      </c>
    </row>
    <row r="184" spans="2:17" s="1" customFormat="1" ht="51.95" customHeight="1" outlineLevel="4" x14ac:dyDescent="0.2">
      <c r="B184" s="59" t="s">
        <v>618</v>
      </c>
      <c r="C184" s="62"/>
      <c r="D184" s="6" t="s">
        <v>339</v>
      </c>
      <c r="E184" s="6" t="s">
        <v>16</v>
      </c>
      <c r="F184" s="7"/>
      <c r="G184" s="65" t="s">
        <v>340</v>
      </c>
      <c r="H184" s="65"/>
      <c r="I184" s="65"/>
      <c r="J184" s="65"/>
      <c r="K184" s="65"/>
      <c r="L184" s="8">
        <v>7</v>
      </c>
      <c r="M184" s="6" t="s">
        <v>10</v>
      </c>
      <c r="N184" s="9"/>
      <c r="O184" s="21">
        <f t="shared" si="4"/>
        <v>33.59015625</v>
      </c>
      <c r="P184" s="45">
        <v>33.59015625</v>
      </c>
      <c r="Q184" s="33">
        <f t="shared" si="5"/>
        <v>40.308187499999995</v>
      </c>
    </row>
    <row r="185" spans="2:17" s="1" customFormat="1" ht="51.95" customHeight="1" outlineLevel="4" thickBot="1" x14ac:dyDescent="0.25">
      <c r="B185" s="61"/>
      <c r="C185" s="64"/>
      <c r="D185" s="14" t="s">
        <v>341</v>
      </c>
      <c r="E185" s="14" t="s">
        <v>19</v>
      </c>
      <c r="F185" s="15"/>
      <c r="G185" s="66" t="s">
        <v>342</v>
      </c>
      <c r="H185" s="66"/>
      <c r="I185" s="66"/>
      <c r="J185" s="66"/>
      <c r="K185" s="66"/>
      <c r="L185" s="16">
        <v>24</v>
      </c>
      <c r="M185" s="14" t="s">
        <v>10</v>
      </c>
      <c r="N185" s="17"/>
      <c r="O185" s="22">
        <f t="shared" si="4"/>
        <v>38.068843750000006</v>
      </c>
      <c r="P185" s="46">
        <v>38.068843750000006</v>
      </c>
      <c r="Q185" s="34">
        <f t="shared" si="5"/>
        <v>45.682612500000005</v>
      </c>
    </row>
    <row r="186" spans="2:17" s="1" customFormat="1" ht="105" customHeight="1" outlineLevel="4" thickBot="1" x14ac:dyDescent="0.25">
      <c r="B186" s="18" t="s">
        <v>619</v>
      </c>
      <c r="C186" s="10"/>
      <c r="D186" s="10" t="s">
        <v>343</v>
      </c>
      <c r="E186" s="10" t="s">
        <v>16</v>
      </c>
      <c r="F186" s="11"/>
      <c r="G186" s="58" t="s">
        <v>344</v>
      </c>
      <c r="H186" s="58"/>
      <c r="I186" s="58"/>
      <c r="J186" s="58"/>
      <c r="K186" s="58"/>
      <c r="L186" s="12">
        <v>19</v>
      </c>
      <c r="M186" s="10" t="s">
        <v>10</v>
      </c>
      <c r="N186" s="13"/>
      <c r="O186" s="20">
        <f t="shared" si="4"/>
        <v>33.59015625</v>
      </c>
      <c r="P186" s="44">
        <v>33.59015625</v>
      </c>
      <c r="Q186" s="32">
        <f t="shared" si="5"/>
        <v>40.308187499999995</v>
      </c>
    </row>
    <row r="187" spans="2:17" s="1" customFormat="1" ht="51.95" customHeight="1" outlineLevel="4" x14ac:dyDescent="0.2">
      <c r="B187" s="59" t="s">
        <v>620</v>
      </c>
      <c r="C187" s="62"/>
      <c r="D187" s="6" t="s">
        <v>345</v>
      </c>
      <c r="E187" s="6" t="s">
        <v>16</v>
      </c>
      <c r="F187" s="7"/>
      <c r="G187" s="65" t="s">
        <v>346</v>
      </c>
      <c r="H187" s="65"/>
      <c r="I187" s="65"/>
      <c r="J187" s="65"/>
      <c r="K187" s="65"/>
      <c r="L187" s="8">
        <v>19</v>
      </c>
      <c r="M187" s="6" t="s">
        <v>10</v>
      </c>
      <c r="N187" s="9"/>
      <c r="O187" s="21">
        <f t="shared" si="4"/>
        <v>33.59015625</v>
      </c>
      <c r="P187" s="45">
        <v>33.59015625</v>
      </c>
      <c r="Q187" s="33">
        <f t="shared" si="5"/>
        <v>40.308187499999995</v>
      </c>
    </row>
    <row r="188" spans="2:17" s="1" customFormat="1" ht="51.95" customHeight="1" outlineLevel="4" thickBot="1" x14ac:dyDescent="0.25">
      <c r="B188" s="61"/>
      <c r="C188" s="64"/>
      <c r="D188" s="14" t="s">
        <v>347</v>
      </c>
      <c r="E188" s="14" t="s">
        <v>19</v>
      </c>
      <c r="F188" s="15"/>
      <c r="G188" s="66" t="s">
        <v>348</v>
      </c>
      <c r="H188" s="66"/>
      <c r="I188" s="66"/>
      <c r="J188" s="66"/>
      <c r="K188" s="66"/>
      <c r="L188" s="16">
        <v>66</v>
      </c>
      <c r="M188" s="14" t="s">
        <v>10</v>
      </c>
      <c r="N188" s="17"/>
      <c r="O188" s="22">
        <f t="shared" si="4"/>
        <v>38.068843750000006</v>
      </c>
      <c r="P188" s="46">
        <v>38.068843750000006</v>
      </c>
      <c r="Q188" s="34">
        <f t="shared" si="5"/>
        <v>45.682612500000005</v>
      </c>
    </row>
    <row r="189" spans="2:17" s="1" customFormat="1" ht="51.95" customHeight="1" outlineLevel="4" x14ac:dyDescent="0.2">
      <c r="B189" s="59" t="s">
        <v>621</v>
      </c>
      <c r="C189" s="62"/>
      <c r="D189" s="6" t="s">
        <v>349</v>
      </c>
      <c r="E189" s="6" t="s">
        <v>16</v>
      </c>
      <c r="F189" s="7"/>
      <c r="G189" s="65" t="s">
        <v>350</v>
      </c>
      <c r="H189" s="65"/>
      <c r="I189" s="65"/>
      <c r="J189" s="65"/>
      <c r="K189" s="65"/>
      <c r="L189" s="8">
        <v>124</v>
      </c>
      <c r="M189" s="6" t="s">
        <v>10</v>
      </c>
      <c r="N189" s="9"/>
      <c r="O189" s="21">
        <f t="shared" si="4"/>
        <v>31.350812500000004</v>
      </c>
      <c r="P189" s="45">
        <v>31.350812500000004</v>
      </c>
      <c r="Q189" s="33">
        <f t="shared" si="5"/>
        <v>37.620975000000001</v>
      </c>
    </row>
    <row r="190" spans="2:17" s="1" customFormat="1" ht="51.95" customHeight="1" outlineLevel="4" thickBot="1" x14ac:dyDescent="0.25">
      <c r="B190" s="61"/>
      <c r="C190" s="64"/>
      <c r="D190" s="14" t="s">
        <v>351</v>
      </c>
      <c r="E190" s="14" t="s">
        <v>19</v>
      </c>
      <c r="F190" s="15"/>
      <c r="G190" s="66" t="s">
        <v>352</v>
      </c>
      <c r="H190" s="66"/>
      <c r="I190" s="66"/>
      <c r="J190" s="66"/>
      <c r="K190" s="66"/>
      <c r="L190" s="16">
        <v>55</v>
      </c>
      <c r="M190" s="14" t="s">
        <v>10</v>
      </c>
      <c r="N190" s="17"/>
      <c r="O190" s="22">
        <f t="shared" si="4"/>
        <v>38.068843750000006</v>
      </c>
      <c r="P190" s="46">
        <v>38.068843750000006</v>
      </c>
      <c r="Q190" s="34">
        <f t="shared" si="5"/>
        <v>45.682612500000005</v>
      </c>
    </row>
    <row r="191" spans="2:17" s="1" customFormat="1" ht="51.95" customHeight="1" outlineLevel="4" x14ac:dyDescent="0.2">
      <c r="B191" s="59" t="s">
        <v>622</v>
      </c>
      <c r="C191" s="62"/>
      <c r="D191" s="6" t="s">
        <v>353</v>
      </c>
      <c r="E191" s="6" t="s">
        <v>19</v>
      </c>
      <c r="F191" s="7"/>
      <c r="G191" s="65" t="s">
        <v>354</v>
      </c>
      <c r="H191" s="65"/>
      <c r="I191" s="65"/>
      <c r="J191" s="65"/>
      <c r="K191" s="65"/>
      <c r="L191" s="8">
        <v>10</v>
      </c>
      <c r="M191" s="6" t="s">
        <v>10</v>
      </c>
      <c r="N191" s="9"/>
      <c r="O191" s="21">
        <f t="shared" si="4"/>
        <v>38.068843750000006</v>
      </c>
      <c r="P191" s="45">
        <v>38.068843750000006</v>
      </c>
      <c r="Q191" s="33">
        <f t="shared" si="5"/>
        <v>45.682612500000005</v>
      </c>
    </row>
    <row r="192" spans="2:17" s="1" customFormat="1" ht="51.95" customHeight="1" outlineLevel="4" thickBot="1" x14ac:dyDescent="0.25">
      <c r="B192" s="61"/>
      <c r="C192" s="64"/>
      <c r="D192" s="14" t="s">
        <v>355</v>
      </c>
      <c r="E192" s="14" t="s">
        <v>13</v>
      </c>
      <c r="F192" s="15"/>
      <c r="G192" s="66" t="s">
        <v>356</v>
      </c>
      <c r="H192" s="66"/>
      <c r="I192" s="66"/>
      <c r="J192" s="66"/>
      <c r="K192" s="66"/>
      <c r="L192" s="16">
        <v>5</v>
      </c>
      <c r="M192" s="14" t="s">
        <v>10</v>
      </c>
      <c r="N192" s="17"/>
      <c r="O192" s="22">
        <f t="shared" si="4"/>
        <v>43.667203124999993</v>
      </c>
      <c r="P192" s="46">
        <v>43.667203124999993</v>
      </c>
      <c r="Q192" s="34">
        <f t="shared" si="5"/>
        <v>52.400643749999993</v>
      </c>
    </row>
    <row r="193" spans="2:17" s="1" customFormat="1" ht="105" customHeight="1" outlineLevel="4" x14ac:dyDescent="0.2">
      <c r="B193" s="18" t="s">
        <v>623</v>
      </c>
      <c r="C193" s="10"/>
      <c r="D193" s="10" t="s">
        <v>357</v>
      </c>
      <c r="E193" s="10" t="s">
        <v>16</v>
      </c>
      <c r="F193" s="11"/>
      <c r="G193" s="58" t="s">
        <v>358</v>
      </c>
      <c r="H193" s="58"/>
      <c r="I193" s="58"/>
      <c r="J193" s="58"/>
      <c r="K193" s="58"/>
      <c r="L193" s="12">
        <v>19</v>
      </c>
      <c r="M193" s="10" t="s">
        <v>10</v>
      </c>
      <c r="N193" s="13"/>
      <c r="O193" s="20">
        <f t="shared" si="4"/>
        <v>33.59015625</v>
      </c>
      <c r="P193" s="44">
        <v>33.59015625</v>
      </c>
      <c r="Q193" s="32">
        <f t="shared" si="5"/>
        <v>40.308187499999995</v>
      </c>
    </row>
    <row r="194" spans="2:17" s="5" customFormat="1" ht="72.95" customHeight="1" outlineLevel="3" thickBot="1" x14ac:dyDescent="0.25">
      <c r="B194" s="68" t="s">
        <v>624</v>
      </c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25"/>
      <c r="P194" s="48"/>
      <c r="Q194" s="37"/>
    </row>
    <row r="195" spans="2:17" s="1" customFormat="1" ht="51.95" customHeight="1" outlineLevel="4" x14ac:dyDescent="0.2">
      <c r="B195" s="59" t="s">
        <v>625</v>
      </c>
      <c r="C195" s="62"/>
      <c r="D195" s="6" t="s">
        <v>359</v>
      </c>
      <c r="E195" s="6" t="s">
        <v>16</v>
      </c>
      <c r="F195" s="7"/>
      <c r="G195" s="65" t="s">
        <v>360</v>
      </c>
      <c r="H195" s="65"/>
      <c r="I195" s="65"/>
      <c r="J195" s="65"/>
      <c r="K195" s="65"/>
      <c r="L195" s="8">
        <v>1</v>
      </c>
      <c r="M195" s="6" t="s">
        <v>10</v>
      </c>
      <c r="N195" s="9"/>
      <c r="O195" s="21">
        <f t="shared" si="4"/>
        <v>26.872124999999997</v>
      </c>
      <c r="P195" s="45">
        <v>26.872124999999997</v>
      </c>
      <c r="Q195" s="33">
        <f t="shared" si="5"/>
        <v>32.246549999999992</v>
      </c>
    </row>
    <row r="196" spans="2:17" s="1" customFormat="1" ht="51.95" customHeight="1" outlineLevel="4" thickBot="1" x14ac:dyDescent="0.25">
      <c r="B196" s="61"/>
      <c r="C196" s="64"/>
      <c r="D196" s="14" t="s">
        <v>361</v>
      </c>
      <c r="E196" s="14" t="s">
        <v>13</v>
      </c>
      <c r="F196" s="15"/>
      <c r="G196" s="66" t="s">
        <v>362</v>
      </c>
      <c r="H196" s="66"/>
      <c r="I196" s="66"/>
      <c r="J196" s="66"/>
      <c r="K196" s="66"/>
      <c r="L196" s="16">
        <v>72</v>
      </c>
      <c r="M196" s="14" t="s">
        <v>10</v>
      </c>
      <c r="N196" s="17"/>
      <c r="O196" s="22">
        <f t="shared" si="4"/>
        <v>35.829500000000003</v>
      </c>
      <c r="P196" s="46">
        <v>35.829500000000003</v>
      </c>
      <c r="Q196" s="34">
        <f t="shared" si="5"/>
        <v>42.995400000000004</v>
      </c>
    </row>
    <row r="197" spans="2:17" s="1" customFormat="1" ht="105" customHeight="1" outlineLevel="4" thickBot="1" x14ac:dyDescent="0.25">
      <c r="B197" s="18" t="s">
        <v>626</v>
      </c>
      <c r="C197" s="10"/>
      <c r="D197" s="10" t="s">
        <v>363</v>
      </c>
      <c r="E197" s="10" t="s">
        <v>19</v>
      </c>
      <c r="F197" s="11"/>
      <c r="G197" s="58" t="s">
        <v>364</v>
      </c>
      <c r="H197" s="58"/>
      <c r="I197" s="58"/>
      <c r="J197" s="58"/>
      <c r="K197" s="58"/>
      <c r="L197" s="12">
        <v>22</v>
      </c>
      <c r="M197" s="10" t="s">
        <v>10</v>
      </c>
      <c r="N197" s="13"/>
      <c r="O197" s="20">
        <f t="shared" si="4"/>
        <v>31.350812500000004</v>
      </c>
      <c r="P197" s="44">
        <v>31.350812500000004</v>
      </c>
      <c r="Q197" s="32">
        <f t="shared" si="5"/>
        <v>37.620975000000001</v>
      </c>
    </row>
    <row r="198" spans="2:17" s="1" customFormat="1" ht="51.95" customHeight="1" outlineLevel="4" x14ac:dyDescent="0.2">
      <c r="B198" s="59" t="s">
        <v>627</v>
      </c>
      <c r="C198" s="62"/>
      <c r="D198" s="6" t="s">
        <v>365</v>
      </c>
      <c r="E198" s="6" t="s">
        <v>19</v>
      </c>
      <c r="F198" s="7"/>
      <c r="G198" s="65" t="s">
        <v>366</v>
      </c>
      <c r="H198" s="65"/>
      <c r="I198" s="65"/>
      <c r="J198" s="65"/>
      <c r="K198" s="65"/>
      <c r="L198" s="8">
        <v>17</v>
      </c>
      <c r="M198" s="6" t="s">
        <v>10</v>
      </c>
      <c r="N198" s="9"/>
      <c r="O198" s="21">
        <f t="shared" si="4"/>
        <v>31.350812500000004</v>
      </c>
      <c r="P198" s="45">
        <v>31.350812500000004</v>
      </c>
      <c r="Q198" s="33">
        <f t="shared" si="5"/>
        <v>37.620975000000001</v>
      </c>
    </row>
    <row r="199" spans="2:17" s="1" customFormat="1" ht="51.95" customHeight="1" outlineLevel="4" thickBot="1" x14ac:dyDescent="0.25">
      <c r="B199" s="61"/>
      <c r="C199" s="64"/>
      <c r="D199" s="14" t="s">
        <v>367</v>
      </c>
      <c r="E199" s="14" t="s">
        <v>13</v>
      </c>
      <c r="F199" s="15"/>
      <c r="G199" s="66" t="s">
        <v>368</v>
      </c>
      <c r="H199" s="66"/>
      <c r="I199" s="66"/>
      <c r="J199" s="66"/>
      <c r="K199" s="66"/>
      <c r="L199" s="16">
        <v>70</v>
      </c>
      <c r="M199" s="14" t="s">
        <v>10</v>
      </c>
      <c r="N199" s="17"/>
      <c r="O199" s="22">
        <f t="shared" si="4"/>
        <v>35.829500000000003</v>
      </c>
      <c r="P199" s="46">
        <v>35.829500000000003</v>
      </c>
      <c r="Q199" s="34">
        <f t="shared" si="5"/>
        <v>42.995400000000004</v>
      </c>
    </row>
    <row r="200" spans="2:17" s="1" customFormat="1" ht="51.95" customHeight="1" outlineLevel="4" x14ac:dyDescent="0.2">
      <c r="B200" s="59" t="s">
        <v>628</v>
      </c>
      <c r="C200" s="62"/>
      <c r="D200" s="6" t="s">
        <v>369</v>
      </c>
      <c r="E200" s="6" t="s">
        <v>16</v>
      </c>
      <c r="F200" s="7"/>
      <c r="G200" s="65" t="s">
        <v>370</v>
      </c>
      <c r="H200" s="65"/>
      <c r="I200" s="65"/>
      <c r="J200" s="65"/>
      <c r="K200" s="65"/>
      <c r="L200" s="8">
        <v>1</v>
      </c>
      <c r="M200" s="6" t="s">
        <v>10</v>
      </c>
      <c r="N200" s="9"/>
      <c r="O200" s="21">
        <f t="shared" si="4"/>
        <v>26.872124999999997</v>
      </c>
      <c r="P200" s="45">
        <v>26.872124999999997</v>
      </c>
      <c r="Q200" s="33">
        <f t="shared" si="5"/>
        <v>32.246549999999992</v>
      </c>
    </row>
    <row r="201" spans="2:17" s="1" customFormat="1" ht="51.95" customHeight="1" outlineLevel="4" thickBot="1" x14ac:dyDescent="0.25">
      <c r="B201" s="61"/>
      <c r="C201" s="64"/>
      <c r="D201" s="14" t="s">
        <v>371</v>
      </c>
      <c r="E201" s="14" t="s">
        <v>13</v>
      </c>
      <c r="F201" s="15"/>
      <c r="G201" s="66" t="s">
        <v>372</v>
      </c>
      <c r="H201" s="66"/>
      <c r="I201" s="66"/>
      <c r="J201" s="66"/>
      <c r="K201" s="66"/>
      <c r="L201" s="16">
        <v>2</v>
      </c>
      <c r="M201" s="14" t="s">
        <v>10</v>
      </c>
      <c r="N201" s="17"/>
      <c r="O201" s="22">
        <f t="shared" ref="O201:O264" si="6">P201</f>
        <v>35.829500000000003</v>
      </c>
      <c r="P201" s="46">
        <v>35.829500000000003</v>
      </c>
      <c r="Q201" s="34">
        <f t="shared" ref="Q201:Q264" si="7">O201*1.2</f>
        <v>42.995400000000004</v>
      </c>
    </row>
    <row r="202" spans="2:17" s="1" customFormat="1" ht="35.1" customHeight="1" outlineLevel="4" x14ac:dyDescent="0.2">
      <c r="B202" s="59" t="s">
        <v>629</v>
      </c>
      <c r="C202" s="62"/>
      <c r="D202" s="6" t="s">
        <v>373</v>
      </c>
      <c r="E202" s="6" t="s">
        <v>16</v>
      </c>
      <c r="F202" s="7"/>
      <c r="G202" s="65" t="s">
        <v>374</v>
      </c>
      <c r="H202" s="65"/>
      <c r="I202" s="65"/>
      <c r="J202" s="65"/>
      <c r="K202" s="65"/>
      <c r="L202" s="8">
        <v>80</v>
      </c>
      <c r="M202" s="6" t="s">
        <v>10</v>
      </c>
      <c r="N202" s="9"/>
      <c r="O202" s="21">
        <f t="shared" si="6"/>
        <v>26.872124999999997</v>
      </c>
      <c r="P202" s="45">
        <v>26.872124999999997</v>
      </c>
      <c r="Q202" s="33">
        <f t="shared" si="7"/>
        <v>32.246549999999992</v>
      </c>
    </row>
    <row r="203" spans="2:17" s="1" customFormat="1" ht="35.1" customHeight="1" outlineLevel="4" x14ac:dyDescent="0.2">
      <c r="B203" s="60"/>
      <c r="C203" s="63"/>
      <c r="D203" s="10" t="s">
        <v>375</v>
      </c>
      <c r="E203" s="10" t="s">
        <v>19</v>
      </c>
      <c r="F203" s="11"/>
      <c r="G203" s="58" t="s">
        <v>376</v>
      </c>
      <c r="H203" s="58"/>
      <c r="I203" s="58"/>
      <c r="J203" s="58"/>
      <c r="K203" s="58"/>
      <c r="L203" s="12">
        <v>152</v>
      </c>
      <c r="M203" s="10" t="s">
        <v>10</v>
      </c>
      <c r="N203" s="13"/>
      <c r="O203" s="20">
        <f t="shared" si="6"/>
        <v>31.350812500000004</v>
      </c>
      <c r="P203" s="44">
        <v>31.350812500000004</v>
      </c>
      <c r="Q203" s="32">
        <f t="shared" si="7"/>
        <v>37.620975000000001</v>
      </c>
    </row>
    <row r="204" spans="2:17" s="1" customFormat="1" ht="35.1" customHeight="1" outlineLevel="4" thickBot="1" x14ac:dyDescent="0.25">
      <c r="B204" s="61"/>
      <c r="C204" s="64"/>
      <c r="D204" s="14" t="s">
        <v>377</v>
      </c>
      <c r="E204" s="14" t="s">
        <v>13</v>
      </c>
      <c r="F204" s="15"/>
      <c r="G204" s="66" t="s">
        <v>378</v>
      </c>
      <c r="H204" s="66"/>
      <c r="I204" s="66"/>
      <c r="J204" s="66"/>
      <c r="K204" s="66"/>
      <c r="L204" s="16">
        <v>38</v>
      </c>
      <c r="M204" s="14" t="s">
        <v>10</v>
      </c>
      <c r="N204" s="17"/>
      <c r="O204" s="22">
        <f t="shared" si="6"/>
        <v>35.829500000000003</v>
      </c>
      <c r="P204" s="46">
        <v>35.829500000000003</v>
      </c>
      <c r="Q204" s="34">
        <f t="shared" si="7"/>
        <v>42.995400000000004</v>
      </c>
    </row>
    <row r="205" spans="2:17" s="1" customFormat="1" ht="35.1" customHeight="1" outlineLevel="4" x14ac:dyDescent="0.2">
      <c r="B205" s="59" t="s">
        <v>630</v>
      </c>
      <c r="C205" s="62"/>
      <c r="D205" s="6" t="s">
        <v>379</v>
      </c>
      <c r="E205" s="6" t="s">
        <v>16</v>
      </c>
      <c r="F205" s="7"/>
      <c r="G205" s="65" t="s">
        <v>380</v>
      </c>
      <c r="H205" s="65"/>
      <c r="I205" s="65"/>
      <c r="J205" s="65"/>
      <c r="K205" s="65"/>
      <c r="L205" s="8">
        <v>23</v>
      </c>
      <c r="M205" s="6" t="s">
        <v>10</v>
      </c>
      <c r="N205" s="9"/>
      <c r="O205" s="21">
        <f t="shared" si="6"/>
        <v>26.872124999999997</v>
      </c>
      <c r="P205" s="45">
        <v>26.872124999999997</v>
      </c>
      <c r="Q205" s="33">
        <f t="shared" si="7"/>
        <v>32.246549999999992</v>
      </c>
    </row>
    <row r="206" spans="2:17" s="1" customFormat="1" ht="35.1" customHeight="1" outlineLevel="4" x14ac:dyDescent="0.2">
      <c r="B206" s="60"/>
      <c r="C206" s="63"/>
      <c r="D206" s="10" t="s">
        <v>381</v>
      </c>
      <c r="E206" s="10" t="s">
        <v>19</v>
      </c>
      <c r="F206" s="11"/>
      <c r="G206" s="58" t="s">
        <v>382</v>
      </c>
      <c r="H206" s="58"/>
      <c r="I206" s="58"/>
      <c r="J206" s="58"/>
      <c r="K206" s="58"/>
      <c r="L206" s="12">
        <v>88</v>
      </c>
      <c r="M206" s="10" t="s">
        <v>10</v>
      </c>
      <c r="N206" s="13"/>
      <c r="O206" s="20">
        <f t="shared" si="6"/>
        <v>31.350812500000004</v>
      </c>
      <c r="P206" s="44">
        <v>31.350812500000004</v>
      </c>
      <c r="Q206" s="32">
        <f t="shared" si="7"/>
        <v>37.620975000000001</v>
      </c>
    </row>
    <row r="207" spans="2:17" s="1" customFormat="1" ht="35.1" customHeight="1" outlineLevel="4" thickBot="1" x14ac:dyDescent="0.25">
      <c r="B207" s="61"/>
      <c r="C207" s="64"/>
      <c r="D207" s="14" t="s">
        <v>383</v>
      </c>
      <c r="E207" s="14" t="s">
        <v>13</v>
      </c>
      <c r="F207" s="15"/>
      <c r="G207" s="66" t="s">
        <v>384</v>
      </c>
      <c r="H207" s="66"/>
      <c r="I207" s="66"/>
      <c r="J207" s="66"/>
      <c r="K207" s="66"/>
      <c r="L207" s="16">
        <v>97</v>
      </c>
      <c r="M207" s="14" t="s">
        <v>10</v>
      </c>
      <c r="N207" s="17"/>
      <c r="O207" s="22">
        <f t="shared" si="6"/>
        <v>35.829500000000003</v>
      </c>
      <c r="P207" s="46">
        <v>35.829500000000003</v>
      </c>
      <c r="Q207" s="34">
        <f t="shared" si="7"/>
        <v>42.995400000000004</v>
      </c>
    </row>
    <row r="208" spans="2:17" s="1" customFormat="1" ht="35.1" customHeight="1" outlineLevel="4" x14ac:dyDescent="0.2">
      <c r="B208" s="59" t="s">
        <v>631</v>
      </c>
      <c r="C208" s="62"/>
      <c r="D208" s="6" t="s">
        <v>385</v>
      </c>
      <c r="E208" s="6" t="s">
        <v>16</v>
      </c>
      <c r="F208" s="7"/>
      <c r="G208" s="65" t="s">
        <v>386</v>
      </c>
      <c r="H208" s="65"/>
      <c r="I208" s="65"/>
      <c r="J208" s="65"/>
      <c r="K208" s="65"/>
      <c r="L208" s="8">
        <v>16</v>
      </c>
      <c r="M208" s="6" t="s">
        <v>10</v>
      </c>
      <c r="N208" s="9"/>
      <c r="O208" s="21">
        <f t="shared" si="6"/>
        <v>26.872124999999997</v>
      </c>
      <c r="P208" s="45">
        <v>26.872124999999997</v>
      </c>
      <c r="Q208" s="33">
        <f t="shared" si="7"/>
        <v>32.246549999999992</v>
      </c>
    </row>
    <row r="209" spans="2:17" s="1" customFormat="1" ht="35.1" customHeight="1" outlineLevel="4" x14ac:dyDescent="0.2">
      <c r="B209" s="60"/>
      <c r="C209" s="63"/>
      <c r="D209" s="10" t="s">
        <v>387</v>
      </c>
      <c r="E209" s="10" t="s">
        <v>19</v>
      </c>
      <c r="F209" s="11"/>
      <c r="G209" s="58" t="s">
        <v>388</v>
      </c>
      <c r="H209" s="58"/>
      <c r="I209" s="58"/>
      <c r="J209" s="58"/>
      <c r="K209" s="58"/>
      <c r="L209" s="12">
        <v>104</v>
      </c>
      <c r="M209" s="10" t="s">
        <v>10</v>
      </c>
      <c r="N209" s="13"/>
      <c r="O209" s="20">
        <f t="shared" si="6"/>
        <v>31.350812500000004</v>
      </c>
      <c r="P209" s="44">
        <v>31.350812500000004</v>
      </c>
      <c r="Q209" s="32">
        <f t="shared" si="7"/>
        <v>37.620975000000001</v>
      </c>
    </row>
    <row r="210" spans="2:17" s="1" customFormat="1" ht="35.1" customHeight="1" outlineLevel="4" thickBot="1" x14ac:dyDescent="0.25">
      <c r="B210" s="61"/>
      <c r="C210" s="64"/>
      <c r="D210" s="14" t="s">
        <v>389</v>
      </c>
      <c r="E210" s="14" t="s">
        <v>13</v>
      </c>
      <c r="F210" s="15"/>
      <c r="G210" s="66" t="s">
        <v>390</v>
      </c>
      <c r="H210" s="66"/>
      <c r="I210" s="66"/>
      <c r="J210" s="66"/>
      <c r="K210" s="66"/>
      <c r="L210" s="16">
        <v>49</v>
      </c>
      <c r="M210" s="14" t="s">
        <v>10</v>
      </c>
      <c r="N210" s="17"/>
      <c r="O210" s="22">
        <f t="shared" si="6"/>
        <v>35.829500000000003</v>
      </c>
      <c r="P210" s="46">
        <v>35.829500000000003</v>
      </c>
      <c r="Q210" s="34">
        <f t="shared" si="7"/>
        <v>42.995400000000004</v>
      </c>
    </row>
    <row r="211" spans="2:17" s="1" customFormat="1" ht="51.95" customHeight="1" outlineLevel="4" x14ac:dyDescent="0.2">
      <c r="B211" s="59" t="s">
        <v>632</v>
      </c>
      <c r="C211" s="62"/>
      <c r="D211" s="6" t="s">
        <v>391</v>
      </c>
      <c r="E211" s="6" t="s">
        <v>16</v>
      </c>
      <c r="F211" s="7"/>
      <c r="G211" s="65" t="s">
        <v>392</v>
      </c>
      <c r="H211" s="65"/>
      <c r="I211" s="65"/>
      <c r="J211" s="65"/>
      <c r="K211" s="65"/>
      <c r="L211" s="8">
        <v>19</v>
      </c>
      <c r="M211" s="6" t="s">
        <v>10</v>
      </c>
      <c r="N211" s="9"/>
      <c r="O211" s="21">
        <f t="shared" si="6"/>
        <v>26.872124999999997</v>
      </c>
      <c r="P211" s="45">
        <v>26.872124999999997</v>
      </c>
      <c r="Q211" s="33">
        <f t="shared" si="7"/>
        <v>32.246549999999992</v>
      </c>
    </row>
    <row r="212" spans="2:17" s="1" customFormat="1" ht="51.95" customHeight="1" outlineLevel="4" thickBot="1" x14ac:dyDescent="0.25">
      <c r="B212" s="61"/>
      <c r="C212" s="64"/>
      <c r="D212" s="14" t="s">
        <v>393</v>
      </c>
      <c r="E212" s="14" t="s">
        <v>19</v>
      </c>
      <c r="F212" s="15"/>
      <c r="G212" s="66" t="s">
        <v>394</v>
      </c>
      <c r="H212" s="66"/>
      <c r="I212" s="66"/>
      <c r="J212" s="66"/>
      <c r="K212" s="66"/>
      <c r="L212" s="16">
        <v>25</v>
      </c>
      <c r="M212" s="14" t="s">
        <v>10</v>
      </c>
      <c r="N212" s="17"/>
      <c r="O212" s="22">
        <f t="shared" si="6"/>
        <v>31.350812500000004</v>
      </c>
      <c r="P212" s="46">
        <v>31.350812500000004</v>
      </c>
      <c r="Q212" s="34">
        <f t="shared" si="7"/>
        <v>37.620975000000001</v>
      </c>
    </row>
    <row r="213" spans="2:17" s="1" customFormat="1" ht="51.95" customHeight="1" outlineLevel="4" x14ac:dyDescent="0.2">
      <c r="B213" s="59" t="s">
        <v>633</v>
      </c>
      <c r="C213" s="62"/>
      <c r="D213" s="6" t="s">
        <v>395</v>
      </c>
      <c r="E213" s="6" t="s">
        <v>19</v>
      </c>
      <c r="F213" s="7"/>
      <c r="G213" s="65" t="s">
        <v>396</v>
      </c>
      <c r="H213" s="65"/>
      <c r="I213" s="65"/>
      <c r="J213" s="65"/>
      <c r="K213" s="65"/>
      <c r="L213" s="8">
        <v>19</v>
      </c>
      <c r="M213" s="6" t="s">
        <v>10</v>
      </c>
      <c r="N213" s="9"/>
      <c r="O213" s="21">
        <f t="shared" si="6"/>
        <v>31.350812500000004</v>
      </c>
      <c r="P213" s="45">
        <v>31.350812500000004</v>
      </c>
      <c r="Q213" s="33">
        <f t="shared" si="7"/>
        <v>37.620975000000001</v>
      </c>
    </row>
    <row r="214" spans="2:17" s="1" customFormat="1" ht="51.95" customHeight="1" outlineLevel="4" thickBot="1" x14ac:dyDescent="0.25">
      <c r="B214" s="61"/>
      <c r="C214" s="64"/>
      <c r="D214" s="14" t="s">
        <v>397</v>
      </c>
      <c r="E214" s="14" t="s">
        <v>13</v>
      </c>
      <c r="F214" s="15"/>
      <c r="G214" s="66" t="s">
        <v>398</v>
      </c>
      <c r="H214" s="66"/>
      <c r="I214" s="66"/>
      <c r="J214" s="66"/>
      <c r="K214" s="66"/>
      <c r="L214" s="16">
        <v>12</v>
      </c>
      <c r="M214" s="14" t="s">
        <v>10</v>
      </c>
      <c r="N214" s="17"/>
      <c r="O214" s="22">
        <f t="shared" si="6"/>
        <v>35.829500000000003</v>
      </c>
      <c r="P214" s="46">
        <v>35.829500000000003</v>
      </c>
      <c r="Q214" s="34">
        <f t="shared" si="7"/>
        <v>42.995400000000004</v>
      </c>
    </row>
    <row r="215" spans="2:17" s="5" customFormat="1" ht="72.95" customHeight="1" outlineLevel="3" x14ac:dyDescent="0.2">
      <c r="B215" s="68" t="s">
        <v>634</v>
      </c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25"/>
      <c r="P215" s="48"/>
      <c r="Q215" s="37"/>
    </row>
    <row r="216" spans="2:17" s="1" customFormat="1" ht="105" customHeight="1" outlineLevel="4" x14ac:dyDescent="0.2">
      <c r="B216" s="18" t="s">
        <v>635</v>
      </c>
      <c r="C216" s="10"/>
      <c r="D216" s="10" t="s">
        <v>399</v>
      </c>
      <c r="E216" s="10" t="s">
        <v>16</v>
      </c>
      <c r="F216" s="11"/>
      <c r="G216" s="58" t="s">
        <v>400</v>
      </c>
      <c r="H216" s="58"/>
      <c r="I216" s="58"/>
      <c r="J216" s="58"/>
      <c r="K216" s="58"/>
      <c r="L216" s="12">
        <v>54</v>
      </c>
      <c r="M216" s="10" t="s">
        <v>10</v>
      </c>
      <c r="N216" s="13"/>
      <c r="O216" s="20">
        <f t="shared" si="6"/>
        <v>32.470484375000005</v>
      </c>
      <c r="P216" s="44">
        <v>32.470484375000005</v>
      </c>
      <c r="Q216" s="32">
        <f t="shared" si="7"/>
        <v>38.964581250000002</v>
      </c>
    </row>
    <row r="217" spans="2:17" s="1" customFormat="1" ht="105" customHeight="1" outlineLevel="4" thickBot="1" x14ac:dyDescent="0.25">
      <c r="B217" s="18" t="s">
        <v>636</v>
      </c>
      <c r="C217" s="10"/>
      <c r="D217" s="10" t="s">
        <v>401</v>
      </c>
      <c r="E217" s="10" t="s">
        <v>19</v>
      </c>
      <c r="F217" s="11"/>
      <c r="G217" s="58" t="s">
        <v>402</v>
      </c>
      <c r="H217" s="58"/>
      <c r="I217" s="58"/>
      <c r="J217" s="58"/>
      <c r="K217" s="58"/>
      <c r="L217" s="12">
        <v>92</v>
      </c>
      <c r="M217" s="10" t="s">
        <v>10</v>
      </c>
      <c r="N217" s="13"/>
      <c r="O217" s="20">
        <f t="shared" si="6"/>
        <v>38.068843750000006</v>
      </c>
      <c r="P217" s="44">
        <v>38.068843750000006</v>
      </c>
      <c r="Q217" s="32">
        <f t="shared" si="7"/>
        <v>45.682612500000005</v>
      </c>
    </row>
    <row r="218" spans="2:17" s="1" customFormat="1" ht="35.1" customHeight="1" outlineLevel="4" x14ac:dyDescent="0.2">
      <c r="B218" s="59" t="s">
        <v>637</v>
      </c>
      <c r="C218" s="62"/>
      <c r="D218" s="6" t="s">
        <v>403</v>
      </c>
      <c r="E218" s="6" t="s">
        <v>16</v>
      </c>
      <c r="F218" s="7"/>
      <c r="G218" s="65" t="s">
        <v>404</v>
      </c>
      <c r="H218" s="65"/>
      <c r="I218" s="65"/>
      <c r="J218" s="65"/>
      <c r="K218" s="65"/>
      <c r="L218" s="8">
        <v>49</v>
      </c>
      <c r="M218" s="6" t="s">
        <v>10</v>
      </c>
      <c r="N218" s="9"/>
      <c r="O218" s="21">
        <f t="shared" si="6"/>
        <v>32.470484375000005</v>
      </c>
      <c r="P218" s="45">
        <v>32.470484375000005</v>
      </c>
      <c r="Q218" s="33">
        <f t="shared" si="7"/>
        <v>38.964581250000002</v>
      </c>
    </row>
    <row r="219" spans="2:17" s="1" customFormat="1" ht="35.1" customHeight="1" outlineLevel="4" x14ac:dyDescent="0.2">
      <c r="B219" s="60"/>
      <c r="C219" s="63"/>
      <c r="D219" s="10" t="s">
        <v>405</v>
      </c>
      <c r="E219" s="10" t="s">
        <v>19</v>
      </c>
      <c r="F219" s="11"/>
      <c r="G219" s="58" t="s">
        <v>406</v>
      </c>
      <c r="H219" s="58"/>
      <c r="I219" s="58"/>
      <c r="J219" s="58"/>
      <c r="K219" s="58"/>
      <c r="L219" s="12">
        <v>51</v>
      </c>
      <c r="M219" s="10" t="s">
        <v>10</v>
      </c>
      <c r="N219" s="13"/>
      <c r="O219" s="20">
        <f t="shared" si="6"/>
        <v>38.068843750000006</v>
      </c>
      <c r="P219" s="44">
        <v>38.068843750000006</v>
      </c>
      <c r="Q219" s="32">
        <f t="shared" si="7"/>
        <v>45.682612500000005</v>
      </c>
    </row>
    <row r="220" spans="2:17" s="1" customFormat="1" ht="35.1" customHeight="1" outlineLevel="4" thickBot="1" x14ac:dyDescent="0.25">
      <c r="B220" s="61"/>
      <c r="C220" s="64"/>
      <c r="D220" s="14" t="s">
        <v>407</v>
      </c>
      <c r="E220" s="14" t="s">
        <v>13</v>
      </c>
      <c r="F220" s="15"/>
      <c r="G220" s="66" t="s">
        <v>408</v>
      </c>
      <c r="H220" s="66"/>
      <c r="I220" s="66"/>
      <c r="J220" s="66"/>
      <c r="K220" s="66"/>
      <c r="L220" s="16">
        <v>9</v>
      </c>
      <c r="M220" s="14" t="s">
        <v>10</v>
      </c>
      <c r="N220" s="17"/>
      <c r="O220" s="22">
        <f t="shared" si="6"/>
        <v>43.667203124999993</v>
      </c>
      <c r="P220" s="46">
        <v>43.667203124999993</v>
      </c>
      <c r="Q220" s="34">
        <f t="shared" si="7"/>
        <v>52.400643749999993</v>
      </c>
    </row>
    <row r="221" spans="2:17" s="1" customFormat="1" ht="51.95" customHeight="1" outlineLevel="4" x14ac:dyDescent="0.2">
      <c r="B221" s="59" t="s">
        <v>638</v>
      </c>
      <c r="C221" s="62"/>
      <c r="D221" s="6" t="s">
        <v>409</v>
      </c>
      <c r="E221" s="6" t="s">
        <v>19</v>
      </c>
      <c r="F221" s="7"/>
      <c r="G221" s="65" t="s">
        <v>410</v>
      </c>
      <c r="H221" s="65"/>
      <c r="I221" s="65"/>
      <c r="J221" s="65"/>
      <c r="K221" s="65"/>
      <c r="L221" s="8">
        <v>29</v>
      </c>
      <c r="M221" s="6" t="s">
        <v>10</v>
      </c>
      <c r="N221" s="9"/>
      <c r="O221" s="21">
        <f t="shared" si="6"/>
        <v>38.068843750000006</v>
      </c>
      <c r="P221" s="45">
        <v>38.068843750000006</v>
      </c>
      <c r="Q221" s="33">
        <f t="shared" si="7"/>
        <v>45.682612500000005</v>
      </c>
    </row>
    <row r="222" spans="2:17" s="1" customFormat="1" ht="51.95" customHeight="1" outlineLevel="4" thickBot="1" x14ac:dyDescent="0.25">
      <c r="B222" s="61"/>
      <c r="C222" s="64"/>
      <c r="D222" s="14" t="s">
        <v>411</v>
      </c>
      <c r="E222" s="14" t="s">
        <v>13</v>
      </c>
      <c r="F222" s="15"/>
      <c r="G222" s="66" t="s">
        <v>412</v>
      </c>
      <c r="H222" s="66"/>
      <c r="I222" s="66"/>
      <c r="J222" s="66"/>
      <c r="K222" s="66"/>
      <c r="L222" s="16">
        <v>1</v>
      </c>
      <c r="M222" s="14" t="s">
        <v>10</v>
      </c>
      <c r="N222" s="17"/>
      <c r="O222" s="22">
        <f t="shared" si="6"/>
        <v>43.667203124999993</v>
      </c>
      <c r="P222" s="46">
        <v>43.667203124999993</v>
      </c>
      <c r="Q222" s="34">
        <f t="shared" si="7"/>
        <v>52.400643749999993</v>
      </c>
    </row>
    <row r="223" spans="2:17" s="1" customFormat="1" ht="51.95" customHeight="1" outlineLevel="4" x14ac:dyDescent="0.2">
      <c r="B223" s="59" t="s">
        <v>639</v>
      </c>
      <c r="C223" s="62"/>
      <c r="D223" s="6" t="s">
        <v>413</v>
      </c>
      <c r="E223" s="6" t="s">
        <v>16</v>
      </c>
      <c r="F223" s="7"/>
      <c r="G223" s="65" t="s">
        <v>414</v>
      </c>
      <c r="H223" s="65"/>
      <c r="I223" s="65"/>
      <c r="J223" s="65"/>
      <c r="K223" s="65"/>
      <c r="L223" s="8">
        <v>1</v>
      </c>
      <c r="M223" s="6" t="s">
        <v>10</v>
      </c>
      <c r="N223" s="9"/>
      <c r="O223" s="21">
        <f t="shared" si="6"/>
        <v>32.470484375000005</v>
      </c>
      <c r="P223" s="45">
        <v>32.470484375000005</v>
      </c>
      <c r="Q223" s="33">
        <f t="shared" si="7"/>
        <v>38.964581250000002</v>
      </c>
    </row>
    <row r="224" spans="2:17" s="1" customFormat="1" ht="51.95" customHeight="1" outlineLevel="4" thickBot="1" x14ac:dyDescent="0.25">
      <c r="B224" s="61"/>
      <c r="C224" s="64"/>
      <c r="D224" s="14" t="s">
        <v>415</v>
      </c>
      <c r="E224" s="14" t="s">
        <v>19</v>
      </c>
      <c r="F224" s="15"/>
      <c r="G224" s="66" t="s">
        <v>416</v>
      </c>
      <c r="H224" s="66"/>
      <c r="I224" s="66"/>
      <c r="J224" s="66"/>
      <c r="K224" s="66"/>
      <c r="L224" s="16">
        <v>2</v>
      </c>
      <c r="M224" s="14" t="s">
        <v>10</v>
      </c>
      <c r="N224" s="17"/>
      <c r="O224" s="22">
        <f t="shared" si="6"/>
        <v>38.068843750000006</v>
      </c>
      <c r="P224" s="46">
        <v>38.068843750000006</v>
      </c>
      <c r="Q224" s="34">
        <f t="shared" si="7"/>
        <v>45.682612500000005</v>
      </c>
    </row>
    <row r="225" spans="2:17" s="1" customFormat="1" ht="51.95" customHeight="1" outlineLevel="4" x14ac:dyDescent="0.2">
      <c r="B225" s="59" t="s">
        <v>640</v>
      </c>
      <c r="C225" s="62"/>
      <c r="D225" s="6" t="s">
        <v>417</v>
      </c>
      <c r="E225" s="6" t="s">
        <v>19</v>
      </c>
      <c r="F225" s="7"/>
      <c r="G225" s="65" t="s">
        <v>418</v>
      </c>
      <c r="H225" s="65"/>
      <c r="I225" s="65"/>
      <c r="J225" s="65"/>
      <c r="K225" s="65"/>
      <c r="L225" s="8">
        <v>190</v>
      </c>
      <c r="M225" s="6" t="s">
        <v>10</v>
      </c>
      <c r="N225" s="9"/>
      <c r="O225" s="21">
        <f t="shared" si="6"/>
        <v>38.068843750000006</v>
      </c>
      <c r="P225" s="45">
        <v>38.068843750000006</v>
      </c>
      <c r="Q225" s="33">
        <f t="shared" si="7"/>
        <v>45.682612500000005</v>
      </c>
    </row>
    <row r="226" spans="2:17" s="1" customFormat="1" ht="51.95" customHeight="1" outlineLevel="4" thickBot="1" x14ac:dyDescent="0.25">
      <c r="B226" s="61"/>
      <c r="C226" s="64"/>
      <c r="D226" s="14" t="s">
        <v>419</v>
      </c>
      <c r="E226" s="14" t="s">
        <v>13</v>
      </c>
      <c r="F226" s="15"/>
      <c r="G226" s="66" t="s">
        <v>420</v>
      </c>
      <c r="H226" s="66"/>
      <c r="I226" s="66"/>
      <c r="J226" s="66"/>
      <c r="K226" s="66"/>
      <c r="L226" s="16">
        <v>13</v>
      </c>
      <c r="M226" s="14" t="s">
        <v>10</v>
      </c>
      <c r="N226" s="17"/>
      <c r="O226" s="22">
        <f t="shared" si="6"/>
        <v>43.667203124999993</v>
      </c>
      <c r="P226" s="46">
        <v>43.667203124999993</v>
      </c>
      <c r="Q226" s="34">
        <f t="shared" si="7"/>
        <v>52.400643749999993</v>
      </c>
    </row>
    <row r="227" spans="2:17" s="1" customFormat="1" ht="105" customHeight="1" outlineLevel="4" x14ac:dyDescent="0.2">
      <c r="B227" s="18" t="s">
        <v>641</v>
      </c>
      <c r="C227" s="10"/>
      <c r="D227" s="10" t="s">
        <v>421</v>
      </c>
      <c r="E227" s="10" t="s">
        <v>19</v>
      </c>
      <c r="F227" s="11"/>
      <c r="G227" s="58" t="s">
        <v>422</v>
      </c>
      <c r="H227" s="58"/>
      <c r="I227" s="58"/>
      <c r="J227" s="58"/>
      <c r="K227" s="58"/>
      <c r="L227" s="12">
        <v>37</v>
      </c>
      <c r="M227" s="10" t="s">
        <v>10</v>
      </c>
      <c r="N227" s="13"/>
      <c r="O227" s="20">
        <f t="shared" si="6"/>
        <v>38.068843750000006</v>
      </c>
      <c r="P227" s="44">
        <v>38.068843750000006</v>
      </c>
      <c r="Q227" s="32">
        <f t="shared" si="7"/>
        <v>45.682612500000005</v>
      </c>
    </row>
    <row r="228" spans="2:17" s="1" customFormat="1" ht="105" customHeight="1" outlineLevel="4" thickBot="1" x14ac:dyDescent="0.25">
      <c r="B228" s="18" t="s">
        <v>642</v>
      </c>
      <c r="C228" s="10"/>
      <c r="D228" s="10" t="s">
        <v>423</v>
      </c>
      <c r="E228" s="10" t="s">
        <v>19</v>
      </c>
      <c r="F228" s="11"/>
      <c r="G228" s="58" t="s">
        <v>424</v>
      </c>
      <c r="H228" s="58"/>
      <c r="I228" s="58"/>
      <c r="J228" s="58"/>
      <c r="K228" s="58"/>
      <c r="L228" s="12">
        <v>29</v>
      </c>
      <c r="M228" s="10" t="s">
        <v>10</v>
      </c>
      <c r="N228" s="13"/>
      <c r="O228" s="20">
        <f t="shared" si="6"/>
        <v>38.068843750000006</v>
      </c>
      <c r="P228" s="44">
        <v>38.068843750000006</v>
      </c>
      <c r="Q228" s="32">
        <f t="shared" si="7"/>
        <v>45.682612500000005</v>
      </c>
    </row>
    <row r="229" spans="2:17" s="1" customFormat="1" ht="35.1" customHeight="1" outlineLevel="4" x14ac:dyDescent="0.2">
      <c r="B229" s="59" t="s">
        <v>643</v>
      </c>
      <c r="C229" s="62"/>
      <c r="D229" s="6" t="s">
        <v>425</v>
      </c>
      <c r="E229" s="6" t="s">
        <v>16</v>
      </c>
      <c r="F229" s="7"/>
      <c r="G229" s="65" t="s">
        <v>426</v>
      </c>
      <c r="H229" s="65"/>
      <c r="I229" s="65"/>
      <c r="J229" s="65"/>
      <c r="K229" s="65"/>
      <c r="L229" s="8">
        <v>101</v>
      </c>
      <c r="M229" s="6" t="s">
        <v>10</v>
      </c>
      <c r="N229" s="9"/>
      <c r="O229" s="21">
        <f t="shared" si="6"/>
        <v>32.470484375000005</v>
      </c>
      <c r="P229" s="45">
        <v>32.470484375000005</v>
      </c>
      <c r="Q229" s="33">
        <f t="shared" si="7"/>
        <v>38.964581250000002</v>
      </c>
    </row>
    <row r="230" spans="2:17" s="1" customFormat="1" ht="35.1" customHeight="1" outlineLevel="4" x14ac:dyDescent="0.2">
      <c r="B230" s="60"/>
      <c r="C230" s="63"/>
      <c r="D230" s="10" t="s">
        <v>427</v>
      </c>
      <c r="E230" s="10" t="s">
        <v>19</v>
      </c>
      <c r="F230" s="11"/>
      <c r="G230" s="58" t="s">
        <v>428</v>
      </c>
      <c r="H230" s="58"/>
      <c r="I230" s="58"/>
      <c r="J230" s="58"/>
      <c r="K230" s="58"/>
      <c r="L230" s="12">
        <v>48</v>
      </c>
      <c r="M230" s="10" t="s">
        <v>10</v>
      </c>
      <c r="N230" s="13"/>
      <c r="O230" s="20">
        <f t="shared" si="6"/>
        <v>38.068843750000006</v>
      </c>
      <c r="P230" s="44">
        <v>38.068843750000006</v>
      </c>
      <c r="Q230" s="32">
        <f t="shared" si="7"/>
        <v>45.682612500000005</v>
      </c>
    </row>
    <row r="231" spans="2:17" s="1" customFormat="1" ht="35.1" customHeight="1" outlineLevel="4" thickBot="1" x14ac:dyDescent="0.25">
      <c r="B231" s="61"/>
      <c r="C231" s="64"/>
      <c r="D231" s="14" t="s">
        <v>429</v>
      </c>
      <c r="E231" s="14" t="s">
        <v>13</v>
      </c>
      <c r="F231" s="15"/>
      <c r="G231" s="66" t="s">
        <v>430</v>
      </c>
      <c r="H231" s="66"/>
      <c r="I231" s="66"/>
      <c r="J231" s="66"/>
      <c r="K231" s="66"/>
      <c r="L231" s="16">
        <v>123</v>
      </c>
      <c r="M231" s="14" t="s">
        <v>10</v>
      </c>
      <c r="N231" s="17"/>
      <c r="O231" s="22">
        <f t="shared" si="6"/>
        <v>43.667203124999993</v>
      </c>
      <c r="P231" s="46">
        <v>43.667203124999993</v>
      </c>
      <c r="Q231" s="34">
        <f t="shared" si="7"/>
        <v>52.400643749999993</v>
      </c>
    </row>
    <row r="232" spans="2:17" s="1" customFormat="1" ht="35.1" customHeight="1" outlineLevel="4" x14ac:dyDescent="0.2">
      <c r="B232" s="59" t="s">
        <v>644</v>
      </c>
      <c r="C232" s="62"/>
      <c r="D232" s="6" t="s">
        <v>431</v>
      </c>
      <c r="E232" s="6" t="s">
        <v>16</v>
      </c>
      <c r="F232" s="7"/>
      <c r="G232" s="65" t="s">
        <v>432</v>
      </c>
      <c r="H232" s="65"/>
      <c r="I232" s="65"/>
      <c r="J232" s="65"/>
      <c r="K232" s="65"/>
      <c r="L232" s="8">
        <v>14</v>
      </c>
      <c r="M232" s="6" t="s">
        <v>10</v>
      </c>
      <c r="N232" s="9"/>
      <c r="O232" s="21">
        <f t="shared" si="6"/>
        <v>32.470484375000005</v>
      </c>
      <c r="P232" s="45">
        <v>32.470484375000005</v>
      </c>
      <c r="Q232" s="33">
        <f t="shared" si="7"/>
        <v>38.964581250000002</v>
      </c>
    </row>
    <row r="233" spans="2:17" s="1" customFormat="1" ht="35.1" customHeight="1" outlineLevel="4" x14ac:dyDescent="0.2">
      <c r="B233" s="60"/>
      <c r="C233" s="63"/>
      <c r="D233" s="10" t="s">
        <v>433</v>
      </c>
      <c r="E233" s="10" t="s">
        <v>19</v>
      </c>
      <c r="F233" s="11"/>
      <c r="G233" s="58" t="s">
        <v>434</v>
      </c>
      <c r="H233" s="58"/>
      <c r="I233" s="58"/>
      <c r="J233" s="58"/>
      <c r="K233" s="58"/>
      <c r="L233" s="12">
        <v>42</v>
      </c>
      <c r="M233" s="10" t="s">
        <v>10</v>
      </c>
      <c r="N233" s="13"/>
      <c r="O233" s="20">
        <f t="shared" si="6"/>
        <v>38.068843750000006</v>
      </c>
      <c r="P233" s="44">
        <v>38.068843750000006</v>
      </c>
      <c r="Q233" s="32">
        <f t="shared" si="7"/>
        <v>45.682612500000005</v>
      </c>
    </row>
    <row r="234" spans="2:17" s="1" customFormat="1" ht="35.1" customHeight="1" outlineLevel="4" thickBot="1" x14ac:dyDescent="0.25">
      <c r="B234" s="61"/>
      <c r="C234" s="64"/>
      <c r="D234" s="14" t="s">
        <v>435</v>
      </c>
      <c r="E234" s="14" t="s">
        <v>13</v>
      </c>
      <c r="F234" s="15"/>
      <c r="G234" s="66" t="s">
        <v>436</v>
      </c>
      <c r="H234" s="66"/>
      <c r="I234" s="66"/>
      <c r="J234" s="66"/>
      <c r="K234" s="66"/>
      <c r="L234" s="16">
        <v>17</v>
      </c>
      <c r="M234" s="14" t="s">
        <v>10</v>
      </c>
      <c r="N234" s="17"/>
      <c r="O234" s="22">
        <f t="shared" si="6"/>
        <v>43.667203124999993</v>
      </c>
      <c r="P234" s="46">
        <v>43.667203124999993</v>
      </c>
      <c r="Q234" s="34">
        <f t="shared" si="7"/>
        <v>52.400643749999993</v>
      </c>
    </row>
    <row r="235" spans="2:17" s="1" customFormat="1" ht="51.95" customHeight="1" outlineLevel="4" x14ac:dyDescent="0.2">
      <c r="B235" s="59" t="s">
        <v>645</v>
      </c>
      <c r="C235" s="62"/>
      <c r="D235" s="6" t="s">
        <v>437</v>
      </c>
      <c r="E235" s="6" t="s">
        <v>19</v>
      </c>
      <c r="F235" s="7"/>
      <c r="G235" s="65" t="s">
        <v>438</v>
      </c>
      <c r="H235" s="65"/>
      <c r="I235" s="65"/>
      <c r="J235" s="65"/>
      <c r="K235" s="65"/>
      <c r="L235" s="8">
        <v>18</v>
      </c>
      <c r="M235" s="6" t="s">
        <v>10</v>
      </c>
      <c r="N235" s="9"/>
      <c r="O235" s="21">
        <f t="shared" si="6"/>
        <v>38.068843750000006</v>
      </c>
      <c r="P235" s="45">
        <v>38.068843750000006</v>
      </c>
      <c r="Q235" s="33">
        <f t="shared" si="7"/>
        <v>45.682612500000005</v>
      </c>
    </row>
    <row r="236" spans="2:17" s="1" customFormat="1" ht="51.95" customHeight="1" outlineLevel="4" thickBot="1" x14ac:dyDescent="0.25">
      <c r="B236" s="61"/>
      <c r="C236" s="64"/>
      <c r="D236" s="14" t="s">
        <v>439</v>
      </c>
      <c r="E236" s="14" t="s">
        <v>13</v>
      </c>
      <c r="F236" s="15"/>
      <c r="G236" s="66" t="s">
        <v>440</v>
      </c>
      <c r="H236" s="66"/>
      <c r="I236" s="66"/>
      <c r="J236" s="66"/>
      <c r="K236" s="66"/>
      <c r="L236" s="16">
        <v>90</v>
      </c>
      <c r="M236" s="14" t="s">
        <v>10</v>
      </c>
      <c r="N236" s="17"/>
      <c r="O236" s="22">
        <f t="shared" si="6"/>
        <v>43.667203124999993</v>
      </c>
      <c r="P236" s="46">
        <v>43.667203124999993</v>
      </c>
      <c r="Q236" s="34">
        <f t="shared" si="7"/>
        <v>52.400643749999993</v>
      </c>
    </row>
    <row r="237" spans="2:17" s="1" customFormat="1" ht="35.1" customHeight="1" outlineLevel="4" x14ac:dyDescent="0.2">
      <c r="B237" s="59" t="s">
        <v>646</v>
      </c>
      <c r="C237" s="62"/>
      <c r="D237" s="6" t="s">
        <v>441</v>
      </c>
      <c r="E237" s="6" t="s">
        <v>16</v>
      </c>
      <c r="F237" s="7"/>
      <c r="G237" s="65" t="s">
        <v>442</v>
      </c>
      <c r="H237" s="65"/>
      <c r="I237" s="65"/>
      <c r="J237" s="65"/>
      <c r="K237" s="65"/>
      <c r="L237" s="8">
        <v>27</v>
      </c>
      <c r="M237" s="6" t="s">
        <v>10</v>
      </c>
      <c r="N237" s="9"/>
      <c r="O237" s="21">
        <f t="shared" si="6"/>
        <v>32.470484375000005</v>
      </c>
      <c r="P237" s="45">
        <v>32.470484375000005</v>
      </c>
      <c r="Q237" s="33">
        <f t="shared" si="7"/>
        <v>38.964581250000002</v>
      </c>
    </row>
    <row r="238" spans="2:17" s="1" customFormat="1" ht="35.1" customHeight="1" outlineLevel="4" x14ac:dyDescent="0.2">
      <c r="B238" s="60"/>
      <c r="C238" s="63"/>
      <c r="D238" s="10" t="s">
        <v>443</v>
      </c>
      <c r="E238" s="10" t="s">
        <v>19</v>
      </c>
      <c r="F238" s="11"/>
      <c r="G238" s="58" t="s">
        <v>444</v>
      </c>
      <c r="H238" s="58"/>
      <c r="I238" s="58"/>
      <c r="J238" s="58"/>
      <c r="K238" s="58"/>
      <c r="L238" s="12">
        <v>27</v>
      </c>
      <c r="M238" s="10" t="s">
        <v>10</v>
      </c>
      <c r="N238" s="13"/>
      <c r="O238" s="20">
        <f t="shared" si="6"/>
        <v>38.068843750000006</v>
      </c>
      <c r="P238" s="44">
        <v>38.068843750000006</v>
      </c>
      <c r="Q238" s="32">
        <f t="shared" si="7"/>
        <v>45.682612500000005</v>
      </c>
    </row>
    <row r="239" spans="2:17" s="1" customFormat="1" ht="35.1" customHeight="1" outlineLevel="4" thickBot="1" x14ac:dyDescent="0.25">
      <c r="B239" s="61"/>
      <c r="C239" s="64"/>
      <c r="D239" s="14" t="s">
        <v>445</v>
      </c>
      <c r="E239" s="14" t="s">
        <v>13</v>
      </c>
      <c r="F239" s="15"/>
      <c r="G239" s="66" t="s">
        <v>446</v>
      </c>
      <c r="H239" s="66"/>
      <c r="I239" s="66"/>
      <c r="J239" s="66"/>
      <c r="K239" s="66"/>
      <c r="L239" s="16">
        <v>35</v>
      </c>
      <c r="M239" s="14" t="s">
        <v>10</v>
      </c>
      <c r="N239" s="17"/>
      <c r="O239" s="22">
        <f t="shared" si="6"/>
        <v>43.667203124999993</v>
      </c>
      <c r="P239" s="46">
        <v>43.667203124999993</v>
      </c>
      <c r="Q239" s="34">
        <f t="shared" si="7"/>
        <v>52.400643749999993</v>
      </c>
    </row>
    <row r="240" spans="2:17" s="5" customFormat="1" ht="72.95" customHeight="1" outlineLevel="3" thickBot="1" x14ac:dyDescent="0.25">
      <c r="B240" s="68" t="s">
        <v>647</v>
      </c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25"/>
      <c r="P240" s="48"/>
      <c r="Q240" s="37"/>
    </row>
    <row r="241" spans="2:17" s="1" customFormat="1" ht="35.1" customHeight="1" outlineLevel="4" x14ac:dyDescent="0.2">
      <c r="B241" s="59" t="s">
        <v>648</v>
      </c>
      <c r="C241" s="62"/>
      <c r="D241" s="6" t="s">
        <v>447</v>
      </c>
      <c r="E241" s="6" t="s">
        <v>16</v>
      </c>
      <c r="F241" s="7"/>
      <c r="G241" s="65" t="s">
        <v>448</v>
      </c>
      <c r="H241" s="65"/>
      <c r="I241" s="65"/>
      <c r="J241" s="65"/>
      <c r="K241" s="65"/>
      <c r="L241" s="8">
        <v>79</v>
      </c>
      <c r="M241" s="6" t="s">
        <v>10</v>
      </c>
      <c r="N241" s="9"/>
      <c r="O241" s="21">
        <f t="shared" si="6"/>
        <v>30.231140624999998</v>
      </c>
      <c r="P241" s="45">
        <v>30.231140624999998</v>
      </c>
      <c r="Q241" s="33">
        <f t="shared" si="7"/>
        <v>36.277368749999994</v>
      </c>
    </row>
    <row r="242" spans="2:17" s="1" customFormat="1" ht="35.1" customHeight="1" outlineLevel="4" x14ac:dyDescent="0.2">
      <c r="B242" s="60"/>
      <c r="C242" s="63"/>
      <c r="D242" s="10" t="s">
        <v>449</v>
      </c>
      <c r="E242" s="10" t="s">
        <v>450</v>
      </c>
      <c r="F242" s="11"/>
      <c r="G242" s="58" t="s">
        <v>451</v>
      </c>
      <c r="H242" s="58"/>
      <c r="I242" s="58"/>
      <c r="J242" s="58"/>
      <c r="K242" s="58"/>
      <c r="L242" s="12">
        <v>73</v>
      </c>
      <c r="M242" s="10" t="s">
        <v>10</v>
      </c>
      <c r="N242" s="13"/>
      <c r="O242" s="20">
        <f t="shared" si="6"/>
        <v>34.709828125000001</v>
      </c>
      <c r="P242" s="44">
        <v>34.709828125000001</v>
      </c>
      <c r="Q242" s="32">
        <f t="shared" si="7"/>
        <v>41.651793750000003</v>
      </c>
    </row>
    <row r="243" spans="2:17" s="1" customFormat="1" ht="35.1" customHeight="1" outlineLevel="4" thickBot="1" x14ac:dyDescent="0.25">
      <c r="B243" s="61"/>
      <c r="C243" s="64"/>
      <c r="D243" s="14" t="s">
        <v>452</v>
      </c>
      <c r="E243" s="14" t="s">
        <v>13</v>
      </c>
      <c r="F243" s="15"/>
      <c r="G243" s="66" t="s">
        <v>453</v>
      </c>
      <c r="H243" s="66"/>
      <c r="I243" s="66"/>
      <c r="J243" s="66"/>
      <c r="K243" s="66"/>
      <c r="L243" s="16">
        <v>83</v>
      </c>
      <c r="M243" s="14" t="s">
        <v>10</v>
      </c>
      <c r="N243" s="17"/>
      <c r="O243" s="22">
        <f t="shared" si="6"/>
        <v>40.308187499999995</v>
      </c>
      <c r="P243" s="46">
        <v>40.308187499999995</v>
      </c>
      <c r="Q243" s="34">
        <f t="shared" si="7"/>
        <v>48.369824999999992</v>
      </c>
    </row>
    <row r="244" spans="2:17" s="1" customFormat="1" ht="35.1" customHeight="1" outlineLevel="4" x14ac:dyDescent="0.2">
      <c r="B244" s="59" t="s">
        <v>649</v>
      </c>
      <c r="C244" s="62"/>
      <c r="D244" s="6" t="s">
        <v>454</v>
      </c>
      <c r="E244" s="6" t="s">
        <v>16</v>
      </c>
      <c r="F244" s="7"/>
      <c r="G244" s="65" t="s">
        <v>455</v>
      </c>
      <c r="H244" s="65"/>
      <c r="I244" s="65"/>
      <c r="J244" s="65"/>
      <c r="K244" s="65"/>
      <c r="L244" s="8">
        <v>81</v>
      </c>
      <c r="M244" s="6" t="s">
        <v>10</v>
      </c>
      <c r="N244" s="9"/>
      <c r="O244" s="21">
        <f t="shared" si="6"/>
        <v>30.231140624999998</v>
      </c>
      <c r="P244" s="45">
        <v>30.231140624999998</v>
      </c>
      <c r="Q244" s="33">
        <f t="shared" si="7"/>
        <v>36.277368749999994</v>
      </c>
    </row>
    <row r="245" spans="2:17" s="1" customFormat="1" ht="35.1" customHeight="1" outlineLevel="4" x14ac:dyDescent="0.2">
      <c r="B245" s="60"/>
      <c r="C245" s="63"/>
      <c r="D245" s="10" t="s">
        <v>456</v>
      </c>
      <c r="E245" s="10" t="s">
        <v>450</v>
      </c>
      <c r="F245" s="11"/>
      <c r="G245" s="58" t="s">
        <v>457</v>
      </c>
      <c r="H245" s="58"/>
      <c r="I245" s="58"/>
      <c r="J245" s="58"/>
      <c r="K245" s="58"/>
      <c r="L245" s="12">
        <v>70</v>
      </c>
      <c r="M245" s="10" t="s">
        <v>10</v>
      </c>
      <c r="N245" s="13"/>
      <c r="O245" s="20">
        <f t="shared" si="6"/>
        <v>34.709828125000001</v>
      </c>
      <c r="P245" s="44">
        <v>34.709828125000001</v>
      </c>
      <c r="Q245" s="32">
        <f t="shared" si="7"/>
        <v>41.651793750000003</v>
      </c>
    </row>
    <row r="246" spans="2:17" s="1" customFormat="1" ht="35.1" customHeight="1" outlineLevel="4" thickBot="1" x14ac:dyDescent="0.25">
      <c r="B246" s="61"/>
      <c r="C246" s="64"/>
      <c r="D246" s="14" t="s">
        <v>458</v>
      </c>
      <c r="E246" s="14" t="s">
        <v>13</v>
      </c>
      <c r="F246" s="15"/>
      <c r="G246" s="66" t="s">
        <v>459</v>
      </c>
      <c r="H246" s="66"/>
      <c r="I246" s="66"/>
      <c r="J246" s="66"/>
      <c r="K246" s="66"/>
      <c r="L246" s="16">
        <v>74</v>
      </c>
      <c r="M246" s="14" t="s">
        <v>10</v>
      </c>
      <c r="N246" s="17"/>
      <c r="O246" s="22">
        <f t="shared" si="6"/>
        <v>40.308187499999995</v>
      </c>
      <c r="P246" s="46">
        <v>40.308187499999995</v>
      </c>
      <c r="Q246" s="34">
        <f t="shared" si="7"/>
        <v>48.369824999999992</v>
      </c>
    </row>
    <row r="247" spans="2:17" s="1" customFormat="1" ht="35.1" customHeight="1" outlineLevel="4" x14ac:dyDescent="0.2">
      <c r="B247" s="59" t="s">
        <v>650</v>
      </c>
      <c r="C247" s="62"/>
      <c r="D247" s="6" t="s">
        <v>460</v>
      </c>
      <c r="E247" s="6" t="s">
        <v>16</v>
      </c>
      <c r="F247" s="7"/>
      <c r="G247" s="65" t="s">
        <v>461</v>
      </c>
      <c r="H247" s="65"/>
      <c r="I247" s="65"/>
      <c r="J247" s="65"/>
      <c r="K247" s="65"/>
      <c r="L247" s="8">
        <v>79</v>
      </c>
      <c r="M247" s="6" t="s">
        <v>10</v>
      </c>
      <c r="N247" s="9"/>
      <c r="O247" s="21">
        <f t="shared" si="6"/>
        <v>30.231140624999998</v>
      </c>
      <c r="P247" s="45">
        <v>30.231140624999998</v>
      </c>
      <c r="Q247" s="33">
        <f t="shared" si="7"/>
        <v>36.277368749999994</v>
      </c>
    </row>
    <row r="248" spans="2:17" s="1" customFormat="1" ht="35.1" customHeight="1" outlineLevel="4" x14ac:dyDescent="0.2">
      <c r="B248" s="60"/>
      <c r="C248" s="63"/>
      <c r="D248" s="10" t="s">
        <v>462</v>
      </c>
      <c r="E248" s="10" t="s">
        <v>450</v>
      </c>
      <c r="F248" s="11"/>
      <c r="G248" s="58" t="s">
        <v>463</v>
      </c>
      <c r="H248" s="58"/>
      <c r="I248" s="58"/>
      <c r="J248" s="58"/>
      <c r="K248" s="58"/>
      <c r="L248" s="12">
        <v>84</v>
      </c>
      <c r="M248" s="10" t="s">
        <v>10</v>
      </c>
      <c r="N248" s="13"/>
      <c r="O248" s="20">
        <f t="shared" si="6"/>
        <v>34.709828125000001</v>
      </c>
      <c r="P248" s="44">
        <v>34.709828125000001</v>
      </c>
      <c r="Q248" s="32">
        <f t="shared" si="7"/>
        <v>41.651793750000003</v>
      </c>
    </row>
    <row r="249" spans="2:17" s="1" customFormat="1" ht="35.1" customHeight="1" outlineLevel="4" thickBot="1" x14ac:dyDescent="0.25">
      <c r="B249" s="61"/>
      <c r="C249" s="64"/>
      <c r="D249" s="14" t="s">
        <v>464</v>
      </c>
      <c r="E249" s="14" t="s">
        <v>13</v>
      </c>
      <c r="F249" s="15"/>
      <c r="G249" s="66" t="s">
        <v>465</v>
      </c>
      <c r="H249" s="66"/>
      <c r="I249" s="66"/>
      <c r="J249" s="66"/>
      <c r="K249" s="66"/>
      <c r="L249" s="16">
        <v>41</v>
      </c>
      <c r="M249" s="14" t="s">
        <v>10</v>
      </c>
      <c r="N249" s="17"/>
      <c r="O249" s="22">
        <f t="shared" si="6"/>
        <v>40.308187499999995</v>
      </c>
      <c r="P249" s="46">
        <v>40.308187499999995</v>
      </c>
      <c r="Q249" s="34">
        <f t="shared" si="7"/>
        <v>48.369824999999992</v>
      </c>
    </row>
    <row r="250" spans="2:17" s="1" customFormat="1" ht="35.1" customHeight="1" outlineLevel="4" x14ac:dyDescent="0.2">
      <c r="B250" s="59" t="s">
        <v>651</v>
      </c>
      <c r="C250" s="62"/>
      <c r="D250" s="6" t="s">
        <v>466</v>
      </c>
      <c r="E250" s="6" t="s">
        <v>16</v>
      </c>
      <c r="F250" s="7"/>
      <c r="G250" s="65" t="s">
        <v>467</v>
      </c>
      <c r="H250" s="65"/>
      <c r="I250" s="65"/>
      <c r="J250" s="65"/>
      <c r="K250" s="65"/>
      <c r="L250" s="8">
        <v>75</v>
      </c>
      <c r="M250" s="6" t="s">
        <v>10</v>
      </c>
      <c r="N250" s="9"/>
      <c r="O250" s="21">
        <f t="shared" si="6"/>
        <v>30.231140624999998</v>
      </c>
      <c r="P250" s="45">
        <v>30.231140624999998</v>
      </c>
      <c r="Q250" s="33">
        <f t="shared" si="7"/>
        <v>36.277368749999994</v>
      </c>
    </row>
    <row r="251" spans="2:17" s="1" customFormat="1" ht="35.1" customHeight="1" outlineLevel="4" x14ac:dyDescent="0.2">
      <c r="B251" s="60"/>
      <c r="C251" s="63"/>
      <c r="D251" s="10" t="s">
        <v>468</v>
      </c>
      <c r="E251" s="10" t="s">
        <v>450</v>
      </c>
      <c r="F251" s="11"/>
      <c r="G251" s="58" t="s">
        <v>469</v>
      </c>
      <c r="H251" s="58"/>
      <c r="I251" s="58"/>
      <c r="J251" s="58"/>
      <c r="K251" s="58"/>
      <c r="L251" s="12">
        <v>77</v>
      </c>
      <c r="M251" s="10" t="s">
        <v>10</v>
      </c>
      <c r="N251" s="13"/>
      <c r="O251" s="20">
        <f t="shared" si="6"/>
        <v>34.709828125000001</v>
      </c>
      <c r="P251" s="44">
        <v>34.709828125000001</v>
      </c>
      <c r="Q251" s="32">
        <f t="shared" si="7"/>
        <v>41.651793750000003</v>
      </c>
    </row>
    <row r="252" spans="2:17" s="1" customFormat="1" ht="35.1" customHeight="1" outlineLevel="4" thickBot="1" x14ac:dyDescent="0.25">
      <c r="B252" s="61"/>
      <c r="C252" s="64"/>
      <c r="D252" s="14" t="s">
        <v>470</v>
      </c>
      <c r="E252" s="14" t="s">
        <v>13</v>
      </c>
      <c r="F252" s="15"/>
      <c r="G252" s="66" t="s">
        <v>471</v>
      </c>
      <c r="H252" s="66"/>
      <c r="I252" s="66"/>
      <c r="J252" s="66"/>
      <c r="K252" s="66"/>
      <c r="L252" s="16">
        <v>66</v>
      </c>
      <c r="M252" s="14" t="s">
        <v>10</v>
      </c>
      <c r="N252" s="17"/>
      <c r="O252" s="22">
        <f t="shared" si="6"/>
        <v>40.308187499999995</v>
      </c>
      <c r="P252" s="46">
        <v>40.308187499999995</v>
      </c>
      <c r="Q252" s="34">
        <f t="shared" si="7"/>
        <v>48.369824999999992</v>
      </c>
    </row>
    <row r="253" spans="2:17" s="1" customFormat="1" ht="35.1" customHeight="1" outlineLevel="4" x14ac:dyDescent="0.2">
      <c r="B253" s="59" t="s">
        <v>652</v>
      </c>
      <c r="C253" s="62"/>
      <c r="D253" s="6" t="s">
        <v>472</v>
      </c>
      <c r="E253" s="6" t="s">
        <v>16</v>
      </c>
      <c r="F253" s="7"/>
      <c r="G253" s="65" t="s">
        <v>473</v>
      </c>
      <c r="H253" s="65"/>
      <c r="I253" s="65"/>
      <c r="J253" s="65"/>
      <c r="K253" s="65"/>
      <c r="L253" s="8">
        <v>97</v>
      </c>
      <c r="M253" s="6" t="s">
        <v>10</v>
      </c>
      <c r="N253" s="9"/>
      <c r="O253" s="21">
        <f t="shared" si="6"/>
        <v>30.231140624999998</v>
      </c>
      <c r="P253" s="45">
        <v>30.231140624999998</v>
      </c>
      <c r="Q253" s="33">
        <f t="shared" si="7"/>
        <v>36.277368749999994</v>
      </c>
    </row>
    <row r="254" spans="2:17" s="1" customFormat="1" ht="35.1" customHeight="1" outlineLevel="4" x14ac:dyDescent="0.2">
      <c r="B254" s="60"/>
      <c r="C254" s="63"/>
      <c r="D254" s="10" t="s">
        <v>474</v>
      </c>
      <c r="E254" s="10" t="s">
        <v>450</v>
      </c>
      <c r="F254" s="11"/>
      <c r="G254" s="58" t="s">
        <v>475</v>
      </c>
      <c r="H254" s="58"/>
      <c r="I254" s="58"/>
      <c r="J254" s="58"/>
      <c r="K254" s="58"/>
      <c r="L254" s="12">
        <v>30</v>
      </c>
      <c r="M254" s="10" t="s">
        <v>10</v>
      </c>
      <c r="N254" s="13"/>
      <c r="O254" s="20">
        <f t="shared" si="6"/>
        <v>34.709828125000001</v>
      </c>
      <c r="P254" s="44">
        <v>34.709828125000001</v>
      </c>
      <c r="Q254" s="32">
        <f t="shared" si="7"/>
        <v>41.651793750000003</v>
      </c>
    </row>
    <row r="255" spans="2:17" s="1" customFormat="1" ht="35.1" customHeight="1" outlineLevel="4" thickBot="1" x14ac:dyDescent="0.25">
      <c r="B255" s="61"/>
      <c r="C255" s="64"/>
      <c r="D255" s="14" t="s">
        <v>476</v>
      </c>
      <c r="E255" s="14" t="s">
        <v>13</v>
      </c>
      <c r="F255" s="15"/>
      <c r="G255" s="66" t="s">
        <v>477</v>
      </c>
      <c r="H255" s="66"/>
      <c r="I255" s="66"/>
      <c r="J255" s="66"/>
      <c r="K255" s="66"/>
      <c r="L255" s="16">
        <v>1</v>
      </c>
      <c r="M255" s="14" t="s">
        <v>10</v>
      </c>
      <c r="N255" s="17"/>
      <c r="O255" s="22">
        <f t="shared" si="6"/>
        <v>40.308187499999995</v>
      </c>
      <c r="P255" s="46">
        <v>40.308187499999995</v>
      </c>
      <c r="Q255" s="34">
        <f t="shared" si="7"/>
        <v>48.369824999999992</v>
      </c>
    </row>
    <row r="256" spans="2:17" s="1" customFormat="1" ht="35.1" customHeight="1" outlineLevel="4" x14ac:dyDescent="0.2">
      <c r="B256" s="59" t="s">
        <v>653</v>
      </c>
      <c r="C256" s="62"/>
      <c r="D256" s="6" t="s">
        <v>478</v>
      </c>
      <c r="E256" s="6" t="s">
        <v>16</v>
      </c>
      <c r="F256" s="7"/>
      <c r="G256" s="65" t="s">
        <v>479</v>
      </c>
      <c r="H256" s="65"/>
      <c r="I256" s="65"/>
      <c r="J256" s="65"/>
      <c r="K256" s="65"/>
      <c r="L256" s="8">
        <v>21</v>
      </c>
      <c r="M256" s="6" t="s">
        <v>10</v>
      </c>
      <c r="N256" s="9"/>
      <c r="O256" s="21">
        <f t="shared" si="6"/>
        <v>30.231140624999998</v>
      </c>
      <c r="P256" s="45">
        <v>30.231140624999998</v>
      </c>
      <c r="Q256" s="33">
        <f t="shared" si="7"/>
        <v>36.277368749999994</v>
      </c>
    </row>
    <row r="257" spans="2:17" s="1" customFormat="1" ht="35.1" customHeight="1" outlineLevel="4" x14ac:dyDescent="0.2">
      <c r="B257" s="60"/>
      <c r="C257" s="63"/>
      <c r="D257" s="10" t="s">
        <v>480</v>
      </c>
      <c r="E257" s="10" t="s">
        <v>450</v>
      </c>
      <c r="F257" s="11"/>
      <c r="G257" s="58" t="s">
        <v>481</v>
      </c>
      <c r="H257" s="58"/>
      <c r="I257" s="58"/>
      <c r="J257" s="58"/>
      <c r="K257" s="58"/>
      <c r="L257" s="12">
        <v>54</v>
      </c>
      <c r="M257" s="10" t="s">
        <v>10</v>
      </c>
      <c r="N257" s="13"/>
      <c r="O257" s="20">
        <f t="shared" si="6"/>
        <v>34.709828125000001</v>
      </c>
      <c r="P257" s="44">
        <v>34.709828125000001</v>
      </c>
      <c r="Q257" s="32">
        <f t="shared" si="7"/>
        <v>41.651793750000003</v>
      </c>
    </row>
    <row r="258" spans="2:17" s="1" customFormat="1" ht="35.1" customHeight="1" outlineLevel="4" thickBot="1" x14ac:dyDescent="0.25">
      <c r="B258" s="61"/>
      <c r="C258" s="64"/>
      <c r="D258" s="14" t="s">
        <v>482</v>
      </c>
      <c r="E258" s="14" t="s">
        <v>13</v>
      </c>
      <c r="F258" s="15"/>
      <c r="G258" s="66" t="s">
        <v>483</v>
      </c>
      <c r="H258" s="66"/>
      <c r="I258" s="66"/>
      <c r="J258" s="66"/>
      <c r="K258" s="66"/>
      <c r="L258" s="16">
        <v>23</v>
      </c>
      <c r="M258" s="14" t="s">
        <v>10</v>
      </c>
      <c r="N258" s="17"/>
      <c r="O258" s="22">
        <f t="shared" si="6"/>
        <v>40.308187499999995</v>
      </c>
      <c r="P258" s="46">
        <v>40.308187499999995</v>
      </c>
      <c r="Q258" s="34">
        <f t="shared" si="7"/>
        <v>48.369824999999992</v>
      </c>
    </row>
    <row r="259" spans="2:17" s="1" customFormat="1" ht="35.1" customHeight="1" outlineLevel="4" x14ac:dyDescent="0.2">
      <c r="B259" s="59" t="s">
        <v>654</v>
      </c>
      <c r="C259" s="62"/>
      <c r="D259" s="6" t="s">
        <v>484</v>
      </c>
      <c r="E259" s="6" t="s">
        <v>16</v>
      </c>
      <c r="F259" s="7"/>
      <c r="G259" s="65" t="s">
        <v>485</v>
      </c>
      <c r="H259" s="65"/>
      <c r="I259" s="65"/>
      <c r="J259" s="65"/>
      <c r="K259" s="65"/>
      <c r="L259" s="8">
        <v>47</v>
      </c>
      <c r="M259" s="6" t="s">
        <v>10</v>
      </c>
      <c r="N259" s="9"/>
      <c r="O259" s="21">
        <f t="shared" si="6"/>
        <v>30.231140624999998</v>
      </c>
      <c r="P259" s="45">
        <v>30.231140624999998</v>
      </c>
      <c r="Q259" s="33">
        <f t="shared" si="7"/>
        <v>36.277368749999994</v>
      </c>
    </row>
    <row r="260" spans="2:17" s="1" customFormat="1" ht="35.1" customHeight="1" outlineLevel="4" x14ac:dyDescent="0.2">
      <c r="B260" s="60"/>
      <c r="C260" s="63"/>
      <c r="D260" s="10" t="s">
        <v>486</v>
      </c>
      <c r="E260" s="10" t="s">
        <v>450</v>
      </c>
      <c r="F260" s="11"/>
      <c r="G260" s="58" t="s">
        <v>487</v>
      </c>
      <c r="H260" s="58"/>
      <c r="I260" s="58"/>
      <c r="J260" s="58"/>
      <c r="K260" s="58"/>
      <c r="L260" s="12">
        <v>73</v>
      </c>
      <c r="M260" s="10" t="s">
        <v>10</v>
      </c>
      <c r="N260" s="13"/>
      <c r="O260" s="20">
        <f t="shared" si="6"/>
        <v>34.709828125000001</v>
      </c>
      <c r="P260" s="44">
        <v>34.709828125000001</v>
      </c>
      <c r="Q260" s="32">
        <f t="shared" si="7"/>
        <v>41.651793750000003</v>
      </c>
    </row>
    <row r="261" spans="2:17" s="1" customFormat="1" ht="35.1" customHeight="1" outlineLevel="4" thickBot="1" x14ac:dyDescent="0.25">
      <c r="B261" s="61"/>
      <c r="C261" s="64"/>
      <c r="D261" s="14" t="s">
        <v>488</v>
      </c>
      <c r="E261" s="14" t="s">
        <v>13</v>
      </c>
      <c r="F261" s="15"/>
      <c r="G261" s="66" t="s">
        <v>489</v>
      </c>
      <c r="H261" s="66"/>
      <c r="I261" s="66"/>
      <c r="J261" s="66"/>
      <c r="K261" s="66"/>
      <c r="L261" s="16">
        <v>73</v>
      </c>
      <c r="M261" s="14" t="s">
        <v>10</v>
      </c>
      <c r="N261" s="17"/>
      <c r="O261" s="22">
        <f t="shared" si="6"/>
        <v>40.308187499999995</v>
      </c>
      <c r="P261" s="46">
        <v>40.308187499999995</v>
      </c>
      <c r="Q261" s="34">
        <f t="shared" si="7"/>
        <v>48.369824999999992</v>
      </c>
    </row>
    <row r="262" spans="2:17" s="1" customFormat="1" ht="35.1" customHeight="1" outlineLevel="4" x14ac:dyDescent="0.2">
      <c r="B262" s="59" t="s">
        <v>655</v>
      </c>
      <c r="C262" s="62"/>
      <c r="D262" s="6" t="s">
        <v>490</v>
      </c>
      <c r="E262" s="6" t="s">
        <v>16</v>
      </c>
      <c r="F262" s="7"/>
      <c r="G262" s="65" t="s">
        <v>491</v>
      </c>
      <c r="H262" s="65"/>
      <c r="I262" s="65"/>
      <c r="J262" s="65"/>
      <c r="K262" s="65"/>
      <c r="L262" s="8">
        <v>68</v>
      </c>
      <c r="M262" s="6" t="s">
        <v>10</v>
      </c>
      <c r="N262" s="9"/>
      <c r="O262" s="21">
        <f t="shared" si="6"/>
        <v>30.231140624999998</v>
      </c>
      <c r="P262" s="45">
        <v>30.231140624999998</v>
      </c>
      <c r="Q262" s="33">
        <f t="shared" si="7"/>
        <v>36.277368749999994</v>
      </c>
    </row>
    <row r="263" spans="2:17" s="1" customFormat="1" ht="35.1" customHeight="1" outlineLevel="4" x14ac:dyDescent="0.2">
      <c r="B263" s="60"/>
      <c r="C263" s="63"/>
      <c r="D263" s="10" t="s">
        <v>492</v>
      </c>
      <c r="E263" s="10" t="s">
        <v>450</v>
      </c>
      <c r="F263" s="11"/>
      <c r="G263" s="58" t="s">
        <v>493</v>
      </c>
      <c r="H263" s="58"/>
      <c r="I263" s="58"/>
      <c r="J263" s="58"/>
      <c r="K263" s="58"/>
      <c r="L263" s="12">
        <v>20</v>
      </c>
      <c r="M263" s="10" t="s">
        <v>10</v>
      </c>
      <c r="N263" s="13"/>
      <c r="O263" s="20">
        <f t="shared" si="6"/>
        <v>34.709828125000001</v>
      </c>
      <c r="P263" s="44">
        <v>34.709828125000001</v>
      </c>
      <c r="Q263" s="32">
        <f t="shared" si="7"/>
        <v>41.651793750000003</v>
      </c>
    </row>
    <row r="264" spans="2:17" s="1" customFormat="1" ht="35.1" customHeight="1" outlineLevel="4" thickBot="1" x14ac:dyDescent="0.25">
      <c r="B264" s="61"/>
      <c r="C264" s="64"/>
      <c r="D264" s="14" t="s">
        <v>494</v>
      </c>
      <c r="E264" s="14" t="s">
        <v>13</v>
      </c>
      <c r="F264" s="15"/>
      <c r="G264" s="66" t="s">
        <v>495</v>
      </c>
      <c r="H264" s="66"/>
      <c r="I264" s="66"/>
      <c r="J264" s="66"/>
      <c r="K264" s="66"/>
      <c r="L264" s="16">
        <v>39</v>
      </c>
      <c r="M264" s="14" t="s">
        <v>10</v>
      </c>
      <c r="N264" s="17"/>
      <c r="O264" s="22">
        <f t="shared" si="6"/>
        <v>40.308187499999995</v>
      </c>
      <c r="P264" s="46">
        <v>40.308187499999995</v>
      </c>
      <c r="Q264" s="34">
        <f t="shared" si="7"/>
        <v>48.369824999999992</v>
      </c>
    </row>
    <row r="265" spans="2:17" s="1" customFormat="1" ht="105" customHeight="1" outlineLevel="4" thickBot="1" x14ac:dyDescent="0.25">
      <c r="B265" s="18" t="s">
        <v>656</v>
      </c>
      <c r="C265" s="10"/>
      <c r="D265" s="10" t="s">
        <v>496</v>
      </c>
      <c r="E265" s="10" t="s">
        <v>450</v>
      </c>
      <c r="F265" s="11"/>
      <c r="G265" s="58" t="s">
        <v>497</v>
      </c>
      <c r="H265" s="58"/>
      <c r="I265" s="58"/>
      <c r="J265" s="58"/>
      <c r="K265" s="58"/>
      <c r="L265" s="12">
        <v>109</v>
      </c>
      <c r="M265" s="10" t="s">
        <v>10</v>
      </c>
      <c r="N265" s="13"/>
      <c r="O265" s="20">
        <f t="shared" ref="O265:O281" si="8">P265</f>
        <v>32.470484375000005</v>
      </c>
      <c r="P265" s="44">
        <v>32.470484375000005</v>
      </c>
      <c r="Q265" s="32">
        <f t="shared" ref="Q265:Q281" si="9">O265*1.2</f>
        <v>38.964581250000002</v>
      </c>
    </row>
    <row r="266" spans="2:17" s="1" customFormat="1" ht="35.1" customHeight="1" outlineLevel="4" x14ac:dyDescent="0.2">
      <c r="B266" s="59" t="s">
        <v>657</v>
      </c>
      <c r="C266" s="62"/>
      <c r="D266" s="6" t="s">
        <v>498</v>
      </c>
      <c r="E266" s="6" t="s">
        <v>16</v>
      </c>
      <c r="F266" s="7"/>
      <c r="G266" s="65" t="s">
        <v>499</v>
      </c>
      <c r="H266" s="65"/>
      <c r="I266" s="65"/>
      <c r="J266" s="65"/>
      <c r="K266" s="65"/>
      <c r="L266" s="8">
        <v>57</v>
      </c>
      <c r="M266" s="6" t="s">
        <v>10</v>
      </c>
      <c r="N266" s="9"/>
      <c r="O266" s="21">
        <f t="shared" si="8"/>
        <v>30.231140624999998</v>
      </c>
      <c r="P266" s="45">
        <v>30.231140624999998</v>
      </c>
      <c r="Q266" s="33">
        <f t="shared" si="9"/>
        <v>36.277368749999994</v>
      </c>
    </row>
    <row r="267" spans="2:17" s="1" customFormat="1" ht="35.1" customHeight="1" outlineLevel="4" x14ac:dyDescent="0.2">
      <c r="B267" s="60"/>
      <c r="C267" s="63"/>
      <c r="D267" s="10" t="s">
        <v>500</v>
      </c>
      <c r="E267" s="10" t="s">
        <v>450</v>
      </c>
      <c r="F267" s="11"/>
      <c r="G267" s="58" t="s">
        <v>501</v>
      </c>
      <c r="H267" s="58"/>
      <c r="I267" s="58"/>
      <c r="J267" s="58"/>
      <c r="K267" s="58"/>
      <c r="L267" s="12">
        <v>54</v>
      </c>
      <c r="M267" s="10" t="s">
        <v>10</v>
      </c>
      <c r="N267" s="13"/>
      <c r="O267" s="20">
        <f t="shared" si="8"/>
        <v>34.709828125000001</v>
      </c>
      <c r="P267" s="44">
        <v>34.709828125000001</v>
      </c>
      <c r="Q267" s="32">
        <f t="shared" si="9"/>
        <v>41.651793750000003</v>
      </c>
    </row>
    <row r="268" spans="2:17" s="1" customFormat="1" ht="35.1" customHeight="1" outlineLevel="4" thickBot="1" x14ac:dyDescent="0.25">
      <c r="B268" s="61"/>
      <c r="C268" s="64"/>
      <c r="D268" s="14" t="s">
        <v>502</v>
      </c>
      <c r="E268" s="14" t="s">
        <v>13</v>
      </c>
      <c r="F268" s="15"/>
      <c r="G268" s="66" t="s">
        <v>503</v>
      </c>
      <c r="H268" s="66"/>
      <c r="I268" s="66"/>
      <c r="J268" s="66"/>
      <c r="K268" s="66"/>
      <c r="L268" s="16">
        <v>30</v>
      </c>
      <c r="M268" s="14" t="s">
        <v>10</v>
      </c>
      <c r="N268" s="17"/>
      <c r="O268" s="22">
        <f t="shared" si="8"/>
        <v>40.308187499999995</v>
      </c>
      <c r="P268" s="46">
        <v>40.308187499999995</v>
      </c>
      <c r="Q268" s="34">
        <f t="shared" si="9"/>
        <v>48.369824999999992</v>
      </c>
    </row>
    <row r="269" spans="2:17" s="1" customFormat="1" ht="35.1" customHeight="1" outlineLevel="4" x14ac:dyDescent="0.2">
      <c r="B269" s="59" t="s">
        <v>658</v>
      </c>
      <c r="C269" s="62"/>
      <c r="D269" s="6" t="s">
        <v>504</v>
      </c>
      <c r="E269" s="6" t="s">
        <v>16</v>
      </c>
      <c r="F269" s="7"/>
      <c r="G269" s="65" t="s">
        <v>505</v>
      </c>
      <c r="H269" s="65"/>
      <c r="I269" s="65"/>
      <c r="J269" s="65"/>
      <c r="K269" s="65"/>
      <c r="L269" s="8">
        <v>68</v>
      </c>
      <c r="M269" s="6" t="s">
        <v>10</v>
      </c>
      <c r="N269" s="9"/>
      <c r="O269" s="21">
        <f t="shared" si="8"/>
        <v>30.231140624999998</v>
      </c>
      <c r="P269" s="45">
        <v>30.231140624999998</v>
      </c>
      <c r="Q269" s="33">
        <f t="shared" si="9"/>
        <v>36.277368749999994</v>
      </c>
    </row>
    <row r="270" spans="2:17" s="1" customFormat="1" ht="35.1" customHeight="1" outlineLevel="4" x14ac:dyDescent="0.2">
      <c r="B270" s="60"/>
      <c r="C270" s="63"/>
      <c r="D270" s="10" t="s">
        <v>506</v>
      </c>
      <c r="E270" s="10" t="s">
        <v>450</v>
      </c>
      <c r="F270" s="11"/>
      <c r="G270" s="58" t="s">
        <v>507</v>
      </c>
      <c r="H270" s="58"/>
      <c r="I270" s="58"/>
      <c r="J270" s="58"/>
      <c r="K270" s="58"/>
      <c r="L270" s="12">
        <v>25</v>
      </c>
      <c r="M270" s="10" t="s">
        <v>10</v>
      </c>
      <c r="N270" s="13"/>
      <c r="O270" s="20">
        <f t="shared" si="8"/>
        <v>34.709828125000001</v>
      </c>
      <c r="P270" s="44">
        <v>34.709828125000001</v>
      </c>
      <c r="Q270" s="32">
        <f t="shared" si="9"/>
        <v>41.651793750000003</v>
      </c>
    </row>
    <row r="271" spans="2:17" s="1" customFormat="1" ht="35.1" customHeight="1" outlineLevel="4" thickBot="1" x14ac:dyDescent="0.25">
      <c r="B271" s="61"/>
      <c r="C271" s="64"/>
      <c r="D271" s="14" t="s">
        <v>508</v>
      </c>
      <c r="E271" s="14" t="s">
        <v>13</v>
      </c>
      <c r="F271" s="15"/>
      <c r="G271" s="66" t="s">
        <v>509</v>
      </c>
      <c r="H271" s="66"/>
      <c r="I271" s="66"/>
      <c r="J271" s="66"/>
      <c r="K271" s="66"/>
      <c r="L271" s="16">
        <v>48</v>
      </c>
      <c r="M271" s="14" t="s">
        <v>10</v>
      </c>
      <c r="N271" s="17"/>
      <c r="O271" s="22">
        <f t="shared" si="8"/>
        <v>40.308187499999995</v>
      </c>
      <c r="P271" s="46">
        <v>40.308187499999995</v>
      </c>
      <c r="Q271" s="34">
        <f t="shared" si="9"/>
        <v>48.369824999999992</v>
      </c>
    </row>
    <row r="272" spans="2:17" ht="15.95" customHeight="1" outlineLevel="2" x14ac:dyDescent="0.25">
      <c r="B272" s="67" t="s">
        <v>510</v>
      </c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24"/>
      <c r="P272" s="47"/>
      <c r="Q272" s="36"/>
    </row>
    <row r="273" spans="2:17" s="5" customFormat="1" ht="72.95" customHeight="1" outlineLevel="3" thickBot="1" x14ac:dyDescent="0.25">
      <c r="B273" s="68" t="s">
        <v>659</v>
      </c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25"/>
      <c r="P273" s="48"/>
      <c r="Q273" s="37"/>
    </row>
    <row r="274" spans="2:17" s="1" customFormat="1" ht="51.95" customHeight="1" outlineLevel="4" x14ac:dyDescent="0.2">
      <c r="B274" s="59" t="s">
        <v>660</v>
      </c>
      <c r="C274" s="62"/>
      <c r="D274" s="6" t="s">
        <v>511</v>
      </c>
      <c r="E274" s="6" t="s">
        <v>450</v>
      </c>
      <c r="F274" s="7"/>
      <c r="G274" s="65" t="s">
        <v>512</v>
      </c>
      <c r="H274" s="65"/>
      <c r="I274" s="65"/>
      <c r="J274" s="65"/>
      <c r="K274" s="65"/>
      <c r="L274" s="8">
        <v>11</v>
      </c>
      <c r="M274" s="6" t="s">
        <v>10</v>
      </c>
      <c r="N274" s="9"/>
      <c r="O274" s="21">
        <f t="shared" si="8"/>
        <v>24.632781250000001</v>
      </c>
      <c r="P274" s="45">
        <v>24.632781250000001</v>
      </c>
      <c r="Q274" s="33">
        <f t="shared" si="9"/>
        <v>29.559337499999998</v>
      </c>
    </row>
    <row r="275" spans="2:17" s="1" customFormat="1" ht="51.95" customHeight="1" outlineLevel="4" thickBot="1" x14ac:dyDescent="0.25">
      <c r="B275" s="61"/>
      <c r="C275" s="64"/>
      <c r="D275" s="14" t="s">
        <v>513</v>
      </c>
      <c r="E275" s="14" t="s">
        <v>13</v>
      </c>
      <c r="F275" s="15"/>
      <c r="G275" s="66" t="s">
        <v>514</v>
      </c>
      <c r="H275" s="66"/>
      <c r="I275" s="66"/>
      <c r="J275" s="66"/>
      <c r="K275" s="66"/>
      <c r="L275" s="16">
        <v>4</v>
      </c>
      <c r="M275" s="14" t="s">
        <v>10</v>
      </c>
      <c r="N275" s="17"/>
      <c r="O275" s="22">
        <f t="shared" si="8"/>
        <v>27.991796875000006</v>
      </c>
      <c r="P275" s="46">
        <v>27.991796875000006</v>
      </c>
      <c r="Q275" s="34">
        <f t="shared" si="9"/>
        <v>33.590156250000007</v>
      </c>
    </row>
    <row r="276" spans="2:17" s="1" customFormat="1" ht="51.95" customHeight="1" outlineLevel="4" x14ac:dyDescent="0.2">
      <c r="B276" s="59" t="s">
        <v>661</v>
      </c>
      <c r="C276" s="62"/>
      <c r="D276" s="6" t="s">
        <v>515</v>
      </c>
      <c r="E276" s="6" t="s">
        <v>450</v>
      </c>
      <c r="F276" s="7"/>
      <c r="G276" s="65" t="s">
        <v>516</v>
      </c>
      <c r="H276" s="65"/>
      <c r="I276" s="65"/>
      <c r="J276" s="65"/>
      <c r="K276" s="65"/>
      <c r="L276" s="8">
        <v>61</v>
      </c>
      <c r="M276" s="6" t="s">
        <v>10</v>
      </c>
      <c r="N276" s="9"/>
      <c r="O276" s="21">
        <f t="shared" si="8"/>
        <v>24.632781250000001</v>
      </c>
      <c r="P276" s="45">
        <v>24.632781250000001</v>
      </c>
      <c r="Q276" s="33">
        <f t="shared" si="9"/>
        <v>29.559337499999998</v>
      </c>
    </row>
    <row r="277" spans="2:17" s="1" customFormat="1" ht="51.95" customHeight="1" outlineLevel="4" thickBot="1" x14ac:dyDescent="0.25">
      <c r="B277" s="61"/>
      <c r="C277" s="64"/>
      <c r="D277" s="14" t="s">
        <v>517</v>
      </c>
      <c r="E277" s="14" t="s">
        <v>13</v>
      </c>
      <c r="F277" s="15"/>
      <c r="G277" s="66" t="s">
        <v>518</v>
      </c>
      <c r="H277" s="66"/>
      <c r="I277" s="66"/>
      <c r="J277" s="66"/>
      <c r="K277" s="66"/>
      <c r="L277" s="16">
        <v>127</v>
      </c>
      <c r="M277" s="14" t="s">
        <v>10</v>
      </c>
      <c r="N277" s="17"/>
      <c r="O277" s="22">
        <f t="shared" si="8"/>
        <v>27.991796875000006</v>
      </c>
      <c r="P277" s="46">
        <v>27.991796875000006</v>
      </c>
      <c r="Q277" s="34">
        <f t="shared" si="9"/>
        <v>33.590156250000007</v>
      </c>
    </row>
    <row r="278" spans="2:17" s="1" customFormat="1" ht="105" customHeight="1" outlineLevel="4" x14ac:dyDescent="0.2">
      <c r="B278" s="18" t="s">
        <v>662</v>
      </c>
      <c r="C278" s="10"/>
      <c r="D278" s="10" t="s">
        <v>519</v>
      </c>
      <c r="E278" s="10" t="s">
        <v>450</v>
      </c>
      <c r="F278" s="11"/>
      <c r="G278" s="58" t="s">
        <v>520</v>
      </c>
      <c r="H278" s="58"/>
      <c r="I278" s="58"/>
      <c r="J278" s="58"/>
      <c r="K278" s="58"/>
      <c r="L278" s="12">
        <v>51</v>
      </c>
      <c r="M278" s="10" t="s">
        <v>10</v>
      </c>
      <c r="N278" s="13"/>
      <c r="O278" s="20">
        <f t="shared" si="8"/>
        <v>24.632781250000001</v>
      </c>
      <c r="P278" s="44">
        <v>24.632781250000001</v>
      </c>
      <c r="Q278" s="32">
        <f t="shared" si="9"/>
        <v>29.559337499999998</v>
      </c>
    </row>
    <row r="279" spans="2:17" s="1" customFormat="1" ht="105" customHeight="1" outlineLevel="4" x14ac:dyDescent="0.2">
      <c r="B279" s="18" t="s">
        <v>663</v>
      </c>
      <c r="C279" s="10"/>
      <c r="D279" s="10" t="s">
        <v>521</v>
      </c>
      <c r="E279" s="10" t="s">
        <v>450</v>
      </c>
      <c r="F279" s="11"/>
      <c r="G279" s="58" t="s">
        <v>522</v>
      </c>
      <c r="H279" s="58"/>
      <c r="I279" s="58"/>
      <c r="J279" s="58"/>
      <c r="K279" s="58"/>
      <c r="L279" s="12">
        <v>39</v>
      </c>
      <c r="M279" s="10" t="s">
        <v>10</v>
      </c>
      <c r="N279" s="13"/>
      <c r="O279" s="20">
        <f t="shared" si="8"/>
        <v>24.632781250000001</v>
      </c>
      <c r="P279" s="44">
        <v>24.632781250000001</v>
      </c>
      <c r="Q279" s="32">
        <f t="shared" si="9"/>
        <v>29.559337499999998</v>
      </c>
    </row>
    <row r="280" spans="2:17" s="1" customFormat="1" ht="105" customHeight="1" outlineLevel="4" x14ac:dyDescent="0.2">
      <c r="B280" s="18" t="s">
        <v>664</v>
      </c>
      <c r="C280" s="10"/>
      <c r="D280" s="10" t="s">
        <v>523</v>
      </c>
      <c r="E280" s="10" t="s">
        <v>13</v>
      </c>
      <c r="F280" s="11"/>
      <c r="G280" s="58" t="s">
        <v>524</v>
      </c>
      <c r="H280" s="58"/>
      <c r="I280" s="58"/>
      <c r="J280" s="58"/>
      <c r="K280" s="58"/>
      <c r="L280" s="12">
        <v>30</v>
      </c>
      <c r="M280" s="10" t="s">
        <v>10</v>
      </c>
      <c r="N280" s="13"/>
      <c r="O280" s="20">
        <f t="shared" si="8"/>
        <v>27.991796875000006</v>
      </c>
      <c r="P280" s="44">
        <v>27.991796875000006</v>
      </c>
      <c r="Q280" s="32">
        <f t="shared" si="9"/>
        <v>33.590156250000007</v>
      </c>
    </row>
    <row r="281" spans="2:17" s="1" customFormat="1" ht="105" customHeight="1" outlineLevel="4" x14ac:dyDescent="0.2">
      <c r="B281" s="18" t="s">
        <v>665</v>
      </c>
      <c r="C281" s="10"/>
      <c r="D281" s="10" t="s">
        <v>525</v>
      </c>
      <c r="E281" s="10" t="s">
        <v>13</v>
      </c>
      <c r="F281" s="11"/>
      <c r="G281" s="58" t="s">
        <v>526</v>
      </c>
      <c r="H281" s="58"/>
      <c r="I281" s="58"/>
      <c r="J281" s="58"/>
      <c r="K281" s="58"/>
      <c r="L281" s="12">
        <v>103</v>
      </c>
      <c r="M281" s="10" t="s">
        <v>10</v>
      </c>
      <c r="N281" s="13"/>
      <c r="O281" s="20">
        <f t="shared" si="8"/>
        <v>27.991796875000006</v>
      </c>
      <c r="P281" s="44">
        <v>27.991796875000006</v>
      </c>
      <c r="Q281" s="32">
        <f t="shared" si="9"/>
        <v>33.590156250000007</v>
      </c>
    </row>
    <row r="282" spans="2:17" ht="12.95" customHeight="1" x14ac:dyDescent="0.2">
      <c r="N282" s="19"/>
      <c r="O282" s="31"/>
      <c r="P282" s="50"/>
      <c r="Q282" s="31"/>
    </row>
  </sheetData>
  <mergeCells count="440">
    <mergeCell ref="G278:K278"/>
    <mergeCell ref="G279:K279"/>
    <mergeCell ref="G280:K280"/>
    <mergeCell ref="G281:K281"/>
    <mergeCell ref="B272:N272"/>
    <mergeCell ref="B273:N273"/>
    <mergeCell ref="B274:B275"/>
    <mergeCell ref="C274:C275"/>
    <mergeCell ref="G274:K274"/>
    <mergeCell ref="G275:K275"/>
    <mergeCell ref="B276:B277"/>
    <mergeCell ref="C276:C277"/>
    <mergeCell ref="G276:K276"/>
    <mergeCell ref="G277:K277"/>
    <mergeCell ref="G265:K265"/>
    <mergeCell ref="B266:B268"/>
    <mergeCell ref="C266:C268"/>
    <mergeCell ref="G266:K266"/>
    <mergeCell ref="G267:K267"/>
    <mergeCell ref="G268:K268"/>
    <mergeCell ref="B269:B271"/>
    <mergeCell ref="C269:C271"/>
    <mergeCell ref="G269:K269"/>
    <mergeCell ref="G270:K270"/>
    <mergeCell ref="G271:K271"/>
    <mergeCell ref="B259:B261"/>
    <mergeCell ref="C259:C261"/>
    <mergeCell ref="G259:K259"/>
    <mergeCell ref="G260:K260"/>
    <mergeCell ref="G261:K261"/>
    <mergeCell ref="B262:B264"/>
    <mergeCell ref="C262:C264"/>
    <mergeCell ref="G262:K262"/>
    <mergeCell ref="G263:K263"/>
    <mergeCell ref="G264:K264"/>
    <mergeCell ref="B253:B255"/>
    <mergeCell ref="C253:C255"/>
    <mergeCell ref="G253:K253"/>
    <mergeCell ref="G254:K254"/>
    <mergeCell ref="G255:K255"/>
    <mergeCell ref="B256:B258"/>
    <mergeCell ref="C256:C258"/>
    <mergeCell ref="G256:K256"/>
    <mergeCell ref="G257:K257"/>
    <mergeCell ref="G258:K258"/>
    <mergeCell ref="B247:B249"/>
    <mergeCell ref="C247:C249"/>
    <mergeCell ref="G247:K247"/>
    <mergeCell ref="G248:K248"/>
    <mergeCell ref="G249:K249"/>
    <mergeCell ref="B250:B252"/>
    <mergeCell ref="C250:C252"/>
    <mergeCell ref="G250:K250"/>
    <mergeCell ref="G251:K251"/>
    <mergeCell ref="G252:K252"/>
    <mergeCell ref="B240:N240"/>
    <mergeCell ref="B241:B243"/>
    <mergeCell ref="C241:C243"/>
    <mergeCell ref="G241:K241"/>
    <mergeCell ref="G242:K242"/>
    <mergeCell ref="G243:K243"/>
    <mergeCell ref="B244:B246"/>
    <mergeCell ref="C244:C246"/>
    <mergeCell ref="G244:K244"/>
    <mergeCell ref="G245:K245"/>
    <mergeCell ref="G246:K246"/>
    <mergeCell ref="B235:B236"/>
    <mergeCell ref="C235:C236"/>
    <mergeCell ref="G235:K235"/>
    <mergeCell ref="G236:K236"/>
    <mergeCell ref="B237:B239"/>
    <mergeCell ref="C237:C239"/>
    <mergeCell ref="G237:K237"/>
    <mergeCell ref="G238:K238"/>
    <mergeCell ref="G239:K239"/>
    <mergeCell ref="G228:K228"/>
    <mergeCell ref="B229:B231"/>
    <mergeCell ref="C229:C231"/>
    <mergeCell ref="G229:K229"/>
    <mergeCell ref="G230:K230"/>
    <mergeCell ref="G231:K231"/>
    <mergeCell ref="B232:B234"/>
    <mergeCell ref="C232:C234"/>
    <mergeCell ref="G232:K232"/>
    <mergeCell ref="G233:K233"/>
    <mergeCell ref="G234:K234"/>
    <mergeCell ref="B223:B224"/>
    <mergeCell ref="C223:C224"/>
    <mergeCell ref="G223:K223"/>
    <mergeCell ref="G224:K224"/>
    <mergeCell ref="B225:B226"/>
    <mergeCell ref="C225:C226"/>
    <mergeCell ref="G225:K225"/>
    <mergeCell ref="G226:K226"/>
    <mergeCell ref="G227:K227"/>
    <mergeCell ref="G216:K216"/>
    <mergeCell ref="G217:K217"/>
    <mergeCell ref="B218:B220"/>
    <mergeCell ref="C218:C220"/>
    <mergeCell ref="G218:K218"/>
    <mergeCell ref="G219:K219"/>
    <mergeCell ref="G220:K220"/>
    <mergeCell ref="B221:B222"/>
    <mergeCell ref="C221:C222"/>
    <mergeCell ref="G221:K221"/>
    <mergeCell ref="G222:K222"/>
    <mergeCell ref="B211:B212"/>
    <mergeCell ref="C211:C212"/>
    <mergeCell ref="G211:K211"/>
    <mergeCell ref="G212:K212"/>
    <mergeCell ref="B213:B214"/>
    <mergeCell ref="C213:C214"/>
    <mergeCell ref="G213:K213"/>
    <mergeCell ref="G214:K214"/>
    <mergeCell ref="B215:N215"/>
    <mergeCell ref="B205:B207"/>
    <mergeCell ref="C205:C207"/>
    <mergeCell ref="G205:K205"/>
    <mergeCell ref="G206:K206"/>
    <mergeCell ref="G207:K207"/>
    <mergeCell ref="B208:B210"/>
    <mergeCell ref="C208:C210"/>
    <mergeCell ref="G208:K208"/>
    <mergeCell ref="G209:K209"/>
    <mergeCell ref="G210:K210"/>
    <mergeCell ref="B200:B201"/>
    <mergeCell ref="C200:C201"/>
    <mergeCell ref="G200:K200"/>
    <mergeCell ref="G201:K201"/>
    <mergeCell ref="B202:B204"/>
    <mergeCell ref="C202:C204"/>
    <mergeCell ref="G202:K202"/>
    <mergeCell ref="G203:K203"/>
    <mergeCell ref="G204:K204"/>
    <mergeCell ref="B194:N194"/>
    <mergeCell ref="B195:B196"/>
    <mergeCell ref="C195:C196"/>
    <mergeCell ref="G195:K195"/>
    <mergeCell ref="G196:K196"/>
    <mergeCell ref="G197:K197"/>
    <mergeCell ref="B198:B199"/>
    <mergeCell ref="C198:C199"/>
    <mergeCell ref="G198:K198"/>
    <mergeCell ref="G199:K199"/>
    <mergeCell ref="B189:B190"/>
    <mergeCell ref="C189:C190"/>
    <mergeCell ref="G189:K189"/>
    <mergeCell ref="G190:K190"/>
    <mergeCell ref="B191:B192"/>
    <mergeCell ref="C191:C192"/>
    <mergeCell ref="G191:K191"/>
    <mergeCell ref="G192:K192"/>
    <mergeCell ref="G193:K193"/>
    <mergeCell ref="G183:K183"/>
    <mergeCell ref="B184:B185"/>
    <mergeCell ref="C184:C185"/>
    <mergeCell ref="G184:K184"/>
    <mergeCell ref="G185:K185"/>
    <mergeCell ref="G186:K186"/>
    <mergeCell ref="B187:B188"/>
    <mergeCell ref="C187:C188"/>
    <mergeCell ref="G187:K187"/>
    <mergeCell ref="G188:K188"/>
    <mergeCell ref="B176:B177"/>
    <mergeCell ref="C176:C177"/>
    <mergeCell ref="G176:K176"/>
    <mergeCell ref="G177:K177"/>
    <mergeCell ref="G178:K178"/>
    <mergeCell ref="G179:K179"/>
    <mergeCell ref="B180:B182"/>
    <mergeCell ref="C180:C182"/>
    <mergeCell ref="G180:K180"/>
    <mergeCell ref="G181:K181"/>
    <mergeCell ref="G182:K182"/>
    <mergeCell ref="B170:B172"/>
    <mergeCell ref="C170:C172"/>
    <mergeCell ref="G170:K170"/>
    <mergeCell ref="G171:K171"/>
    <mergeCell ref="G172:K172"/>
    <mergeCell ref="B173:N173"/>
    <mergeCell ref="B174:B175"/>
    <mergeCell ref="C174:C175"/>
    <mergeCell ref="G174:K174"/>
    <mergeCell ref="G175:K175"/>
    <mergeCell ref="B165:B166"/>
    <mergeCell ref="C165:C166"/>
    <mergeCell ref="G165:K165"/>
    <mergeCell ref="G166:K166"/>
    <mergeCell ref="B167:B169"/>
    <mergeCell ref="C167:C169"/>
    <mergeCell ref="G167:K167"/>
    <mergeCell ref="G168:K168"/>
    <mergeCell ref="G169:K169"/>
    <mergeCell ref="G156:K156"/>
    <mergeCell ref="B157:N157"/>
    <mergeCell ref="G158:K158"/>
    <mergeCell ref="B159:B161"/>
    <mergeCell ref="C159:C161"/>
    <mergeCell ref="G159:K159"/>
    <mergeCell ref="G160:K160"/>
    <mergeCell ref="G161:K161"/>
    <mergeCell ref="B162:B164"/>
    <mergeCell ref="C162:C164"/>
    <mergeCell ref="G162:K162"/>
    <mergeCell ref="G163:K163"/>
    <mergeCell ref="G164:K164"/>
    <mergeCell ref="B149:N149"/>
    <mergeCell ref="G150:K150"/>
    <mergeCell ref="G151:K151"/>
    <mergeCell ref="B152:B154"/>
    <mergeCell ref="C152:C154"/>
    <mergeCell ref="G152:K152"/>
    <mergeCell ref="G153:K153"/>
    <mergeCell ref="G154:K154"/>
    <mergeCell ref="G155:K155"/>
    <mergeCell ref="B143:B145"/>
    <mergeCell ref="C143:C145"/>
    <mergeCell ref="G143:K143"/>
    <mergeCell ref="G144:K144"/>
    <mergeCell ref="G145:K145"/>
    <mergeCell ref="B146:B148"/>
    <mergeCell ref="C146:C148"/>
    <mergeCell ref="G146:K146"/>
    <mergeCell ref="G147:K147"/>
    <mergeCell ref="G148:K148"/>
    <mergeCell ref="B138:B139"/>
    <mergeCell ref="C138:C139"/>
    <mergeCell ref="G138:K138"/>
    <mergeCell ref="G139:K139"/>
    <mergeCell ref="G140:K140"/>
    <mergeCell ref="B141:B142"/>
    <mergeCell ref="C141:C142"/>
    <mergeCell ref="G141:K141"/>
    <mergeCell ref="G142:K142"/>
    <mergeCell ref="B132:B133"/>
    <mergeCell ref="C132:C133"/>
    <mergeCell ref="G132:K132"/>
    <mergeCell ref="G133:K133"/>
    <mergeCell ref="G134:K134"/>
    <mergeCell ref="B135:B137"/>
    <mergeCell ref="C135:C137"/>
    <mergeCell ref="G135:K135"/>
    <mergeCell ref="G136:K136"/>
    <mergeCell ref="G137:K137"/>
    <mergeCell ref="B125:N125"/>
    <mergeCell ref="B126:B128"/>
    <mergeCell ref="C126:C128"/>
    <mergeCell ref="G126:K126"/>
    <mergeCell ref="G127:K127"/>
    <mergeCell ref="G128:K128"/>
    <mergeCell ref="B129:B131"/>
    <mergeCell ref="C129:C131"/>
    <mergeCell ref="G129:K129"/>
    <mergeCell ref="G130:K130"/>
    <mergeCell ref="G131:K131"/>
    <mergeCell ref="B119:B121"/>
    <mergeCell ref="C119:C121"/>
    <mergeCell ref="G119:K119"/>
    <mergeCell ref="G120:K120"/>
    <mergeCell ref="G121:K121"/>
    <mergeCell ref="B122:B124"/>
    <mergeCell ref="C122:C124"/>
    <mergeCell ref="G122:K122"/>
    <mergeCell ref="G123:K123"/>
    <mergeCell ref="G124:K124"/>
    <mergeCell ref="B113:B115"/>
    <mergeCell ref="C113:C115"/>
    <mergeCell ref="G113:K113"/>
    <mergeCell ref="G114:K114"/>
    <mergeCell ref="G115:K115"/>
    <mergeCell ref="B116:B118"/>
    <mergeCell ref="C116:C118"/>
    <mergeCell ref="G116:K116"/>
    <mergeCell ref="G117:K117"/>
    <mergeCell ref="G118:K118"/>
    <mergeCell ref="B106:B108"/>
    <mergeCell ref="C106:C108"/>
    <mergeCell ref="G106:K106"/>
    <mergeCell ref="G107:K107"/>
    <mergeCell ref="G108:K108"/>
    <mergeCell ref="B109:N109"/>
    <mergeCell ref="B110:B112"/>
    <mergeCell ref="C110:C112"/>
    <mergeCell ref="G110:K110"/>
    <mergeCell ref="G111:K111"/>
    <mergeCell ref="G112:K112"/>
    <mergeCell ref="B100:B102"/>
    <mergeCell ref="C100:C102"/>
    <mergeCell ref="G100:K100"/>
    <mergeCell ref="G101:K101"/>
    <mergeCell ref="G102:K102"/>
    <mergeCell ref="B103:B105"/>
    <mergeCell ref="C103:C105"/>
    <mergeCell ref="G103:K103"/>
    <mergeCell ref="G104:K104"/>
    <mergeCell ref="G105:K105"/>
    <mergeCell ref="B93:B94"/>
    <mergeCell ref="C93:C94"/>
    <mergeCell ref="G93:K93"/>
    <mergeCell ref="G94:K94"/>
    <mergeCell ref="B95:B96"/>
    <mergeCell ref="C95:C96"/>
    <mergeCell ref="G95:K95"/>
    <mergeCell ref="G96:K96"/>
    <mergeCell ref="B97:B99"/>
    <mergeCell ref="C97:C99"/>
    <mergeCell ref="G97:K97"/>
    <mergeCell ref="G98:K98"/>
    <mergeCell ref="G99:K99"/>
    <mergeCell ref="B86:B88"/>
    <mergeCell ref="C86:C88"/>
    <mergeCell ref="G86:K86"/>
    <mergeCell ref="G87:K87"/>
    <mergeCell ref="G88:K88"/>
    <mergeCell ref="B89:N89"/>
    <mergeCell ref="B90:B92"/>
    <mergeCell ref="C90:C92"/>
    <mergeCell ref="G90:K90"/>
    <mergeCell ref="G91:K91"/>
    <mergeCell ref="G92:K92"/>
    <mergeCell ref="B80:B82"/>
    <mergeCell ref="C80:C82"/>
    <mergeCell ref="G80:K80"/>
    <mergeCell ref="G81:K81"/>
    <mergeCell ref="G82:K82"/>
    <mergeCell ref="B83:B85"/>
    <mergeCell ref="C83:C85"/>
    <mergeCell ref="G83:K83"/>
    <mergeCell ref="G84:K84"/>
    <mergeCell ref="G85:K85"/>
    <mergeCell ref="B74:B76"/>
    <mergeCell ref="C74:C76"/>
    <mergeCell ref="G74:K74"/>
    <mergeCell ref="G75:K75"/>
    <mergeCell ref="G76:K76"/>
    <mergeCell ref="B77:B79"/>
    <mergeCell ref="C77:C79"/>
    <mergeCell ref="G77:K77"/>
    <mergeCell ref="G78:K78"/>
    <mergeCell ref="G79:K79"/>
    <mergeCell ref="B68:B70"/>
    <mergeCell ref="C68:C70"/>
    <mergeCell ref="G68:K68"/>
    <mergeCell ref="G69:K69"/>
    <mergeCell ref="G70:K70"/>
    <mergeCell ref="B71:B73"/>
    <mergeCell ref="C71:C73"/>
    <mergeCell ref="G71:K71"/>
    <mergeCell ref="G72:K72"/>
    <mergeCell ref="G73:K73"/>
    <mergeCell ref="B61:N61"/>
    <mergeCell ref="G62:K62"/>
    <mergeCell ref="G63:K63"/>
    <mergeCell ref="B64:N64"/>
    <mergeCell ref="B65:B67"/>
    <mergeCell ref="C65:C67"/>
    <mergeCell ref="G65:K65"/>
    <mergeCell ref="G66:K66"/>
    <mergeCell ref="G67:K67"/>
    <mergeCell ref="B54:B55"/>
    <mergeCell ref="C54:C55"/>
    <mergeCell ref="G54:K54"/>
    <mergeCell ref="G55:K55"/>
    <mergeCell ref="G56:K56"/>
    <mergeCell ref="G57:K57"/>
    <mergeCell ref="B58:B60"/>
    <mergeCell ref="C58:C60"/>
    <mergeCell ref="G58:K58"/>
    <mergeCell ref="G59:K59"/>
    <mergeCell ref="G60:K60"/>
    <mergeCell ref="G47:K47"/>
    <mergeCell ref="B48:B50"/>
    <mergeCell ref="C48:C50"/>
    <mergeCell ref="G48:K48"/>
    <mergeCell ref="G49:K49"/>
    <mergeCell ref="G50:K50"/>
    <mergeCell ref="B51:B53"/>
    <mergeCell ref="C51:C53"/>
    <mergeCell ref="G51:K51"/>
    <mergeCell ref="G52:K52"/>
    <mergeCell ref="G53:K53"/>
    <mergeCell ref="G39:K39"/>
    <mergeCell ref="B40:N40"/>
    <mergeCell ref="B41:B43"/>
    <mergeCell ref="C41:C43"/>
    <mergeCell ref="G41:K41"/>
    <mergeCell ref="G42:K42"/>
    <mergeCell ref="G43:K43"/>
    <mergeCell ref="B44:B46"/>
    <mergeCell ref="C44:C46"/>
    <mergeCell ref="G44:K44"/>
    <mergeCell ref="G45:K45"/>
    <mergeCell ref="G46:K46"/>
    <mergeCell ref="G32:K32"/>
    <mergeCell ref="B33:B35"/>
    <mergeCell ref="C33:C35"/>
    <mergeCell ref="G33:K33"/>
    <mergeCell ref="G34:K34"/>
    <mergeCell ref="G35:K35"/>
    <mergeCell ref="G36:K36"/>
    <mergeCell ref="B37:B38"/>
    <mergeCell ref="C37:C38"/>
    <mergeCell ref="G37:K37"/>
    <mergeCell ref="G38:K38"/>
    <mergeCell ref="G23:K23"/>
    <mergeCell ref="B24:N24"/>
    <mergeCell ref="G25:K25"/>
    <mergeCell ref="G26:K26"/>
    <mergeCell ref="B27:N27"/>
    <mergeCell ref="G28:K28"/>
    <mergeCell ref="B29:N29"/>
    <mergeCell ref="B30:N30"/>
    <mergeCell ref="G31:K31"/>
    <mergeCell ref="G16:K16"/>
    <mergeCell ref="G17:K17"/>
    <mergeCell ref="B18:B19"/>
    <mergeCell ref="C18:C19"/>
    <mergeCell ref="G18:K18"/>
    <mergeCell ref="G19:K19"/>
    <mergeCell ref="B20:N20"/>
    <mergeCell ref="G21:K21"/>
    <mergeCell ref="G22:K22"/>
    <mergeCell ref="G9:K9"/>
    <mergeCell ref="B10:B12"/>
    <mergeCell ref="C10:C12"/>
    <mergeCell ref="G10:K10"/>
    <mergeCell ref="G11:K11"/>
    <mergeCell ref="G12:K12"/>
    <mergeCell ref="G13:K13"/>
    <mergeCell ref="G14:K14"/>
    <mergeCell ref="G15:K15"/>
    <mergeCell ref="C2:C4"/>
    <mergeCell ref="D2:I3"/>
    <mergeCell ref="J2:N2"/>
    <mergeCell ref="J3:N3"/>
    <mergeCell ref="D4:I4"/>
    <mergeCell ref="J4:N4"/>
    <mergeCell ref="G6:K6"/>
    <mergeCell ref="B7:N7"/>
    <mergeCell ref="B8:N8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 Windows</cp:lastModifiedBy>
  <dcterms:modified xsi:type="dcterms:W3CDTF">2024-02-06T07:51:37Z</dcterms:modified>
</cp:coreProperties>
</file>