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7" i="1" l="1"/>
  <c r="F238" i="1"/>
  <c r="F239" i="1"/>
  <c r="F240" i="1"/>
  <c r="F241" i="1"/>
  <c r="F550" i="1" l="1"/>
  <c r="F551" i="1"/>
  <c r="F552" i="1"/>
  <c r="F553" i="1"/>
  <c r="F101" i="1" l="1"/>
  <c r="F72" i="1" l="1"/>
  <c r="F75" i="1"/>
  <c r="F78" i="1"/>
  <c r="F558" i="1" l="1"/>
  <c r="F557" i="1"/>
  <c r="F556" i="1"/>
  <c r="F555" i="1"/>
  <c r="F554" i="1"/>
  <c r="F549" i="1"/>
  <c r="F548" i="1"/>
  <c r="F547" i="1"/>
  <c r="F546" i="1" l="1"/>
  <c r="F545" i="1"/>
  <c r="F528" i="1" l="1"/>
  <c r="F529" i="1"/>
  <c r="F530" i="1"/>
  <c r="F531" i="1"/>
  <c r="F532" i="1"/>
  <c r="F533" i="1"/>
  <c r="F535" i="1"/>
  <c r="F536" i="1"/>
  <c r="F537" i="1"/>
  <c r="F538" i="1"/>
  <c r="F539" i="1"/>
  <c r="F540" i="1"/>
  <c r="F541" i="1"/>
  <c r="F542" i="1"/>
  <c r="F543" i="1"/>
  <c r="F544" i="1"/>
  <c r="F25" i="1" l="1"/>
  <c r="F41" i="1"/>
  <c r="F50" i="1"/>
  <c r="F57" i="1"/>
  <c r="F86" i="1"/>
  <c r="F91" i="1"/>
  <c r="F94" i="1"/>
  <c r="F95" i="1"/>
  <c r="F156" i="1"/>
  <c r="F192" i="1"/>
  <c r="F206" i="1"/>
  <c r="F208" i="1"/>
  <c r="F224" i="1"/>
  <c r="F242" i="1"/>
  <c r="F246" i="1"/>
  <c r="F266" i="1"/>
  <c r="F270" i="1"/>
  <c r="F286" i="1"/>
  <c r="F294" i="1"/>
  <c r="F318" i="1"/>
  <c r="F334" i="1"/>
  <c r="F338" i="1"/>
  <c r="F350" i="1"/>
  <c r="F366" i="1"/>
  <c r="F374" i="1"/>
  <c r="F378" i="1"/>
  <c r="F430" i="1"/>
  <c r="F490" i="1"/>
  <c r="F500" i="1"/>
  <c r="F508" i="1"/>
  <c r="F512" i="1"/>
  <c r="F516" i="1"/>
  <c r="F520" i="1"/>
  <c r="F35" i="1" l="1"/>
  <c r="F376" i="1"/>
  <c r="F126" i="1"/>
  <c r="F296" i="1"/>
  <c r="F515" i="1"/>
  <c r="F408" i="1"/>
  <c r="F337" i="1"/>
  <c r="F308" i="1"/>
  <c r="F281" i="1"/>
  <c r="F277" i="1"/>
  <c r="F226" i="1"/>
  <c r="F222" i="1"/>
  <c r="F194" i="1"/>
  <c r="F190" i="1"/>
  <c r="F166" i="1"/>
  <c r="F138" i="1"/>
  <c r="F130" i="1"/>
  <c r="F114" i="1"/>
  <c r="F106" i="1"/>
  <c r="F67" i="1"/>
  <c r="F56" i="1"/>
  <c r="F47" i="1"/>
  <c r="F22" i="1"/>
  <c r="F317" i="1"/>
  <c r="F523" i="1"/>
  <c r="F519" i="1"/>
  <c r="F507" i="1"/>
  <c r="F503" i="1"/>
  <c r="F485" i="1"/>
  <c r="F453" i="1"/>
  <c r="F449" i="1"/>
  <c r="F433" i="1"/>
  <c r="F421" i="1"/>
  <c r="F393" i="1"/>
  <c r="F389" i="1"/>
  <c r="F377" i="1"/>
  <c r="F345" i="1"/>
  <c r="F303" i="1"/>
  <c r="F289" i="1"/>
  <c r="F257" i="1"/>
  <c r="F253" i="1"/>
  <c r="F225" i="1"/>
  <c r="F207" i="1"/>
  <c r="F203" i="1"/>
  <c r="F193" i="1"/>
  <c r="F170" i="1"/>
  <c r="F165" i="1"/>
  <c r="F142" i="1"/>
  <c r="F121" i="1"/>
  <c r="F105" i="1"/>
  <c r="F88" i="1"/>
  <c r="F60" i="1"/>
  <c r="F55" i="1"/>
  <c r="F51" i="1"/>
  <c r="F31" i="1"/>
  <c r="F26" i="1"/>
  <c r="F84" i="1"/>
  <c r="F522" i="1"/>
  <c r="F514" i="1"/>
  <c r="F506" i="1"/>
  <c r="F502" i="1"/>
  <c r="F496" i="1"/>
  <c r="F492" i="1"/>
  <c r="F384" i="1"/>
  <c r="F368" i="1"/>
  <c r="F364" i="1"/>
  <c r="F320" i="1"/>
  <c r="F284" i="1"/>
  <c r="F118" i="1"/>
  <c r="F92" i="1"/>
  <c r="F64" i="1"/>
  <c r="F521" i="1"/>
  <c r="F513" i="1"/>
  <c r="F509" i="1"/>
  <c r="F505" i="1"/>
  <c r="F487" i="1"/>
  <c r="F459" i="1"/>
  <c r="F439" i="1"/>
  <c r="F367" i="1"/>
  <c r="F319" i="1"/>
  <c r="F315" i="1"/>
  <c r="F309" i="1"/>
  <c r="F291" i="1"/>
  <c r="F205" i="1"/>
  <c r="F183" i="1"/>
  <c r="F115" i="1"/>
  <c r="F63" i="1"/>
  <c r="F39" i="1"/>
  <c r="F23" i="1"/>
  <c r="F349" i="1"/>
  <c r="F173" i="1"/>
  <c r="F167" i="1"/>
  <c r="F163" i="1"/>
  <c r="F143" i="1"/>
  <c r="F89" i="1"/>
  <c r="F85" i="1"/>
  <c r="F42" i="1"/>
  <c r="F38" i="1"/>
  <c r="F34" i="1"/>
  <c r="F177" i="1"/>
  <c r="F137" i="1"/>
  <c r="F113" i="1"/>
  <c r="F107" i="1"/>
  <c r="F97" i="1"/>
  <c r="F58" i="1"/>
  <c r="F54" i="1"/>
  <c r="F32" i="1"/>
  <c r="F28" i="1"/>
  <c r="F20" i="1"/>
  <c r="F141" i="1"/>
  <c r="F83" i="1"/>
  <c r="F66" i="1"/>
  <c r="F48" i="1"/>
  <c r="F44" i="1"/>
  <c r="F40" i="1"/>
  <c r="F19" i="1"/>
  <c r="F136" i="1"/>
  <c r="F98" i="1"/>
  <c r="F82" i="1"/>
  <c r="F61" i="1"/>
  <c r="F53" i="1"/>
  <c r="F45" i="1"/>
  <c r="F37" i="1"/>
  <c r="F29" i="1"/>
  <c r="F21" i="1"/>
  <c r="F18" i="1"/>
  <c r="F504" i="1"/>
  <c r="F474" i="1"/>
  <c r="F471" i="1"/>
  <c r="F470" i="1"/>
  <c r="F466" i="1"/>
  <c r="F458" i="1"/>
  <c r="F446" i="1"/>
  <c r="F438" i="1"/>
  <c r="F436" i="1"/>
  <c r="F418" i="1"/>
  <c r="F406" i="1"/>
  <c r="F402" i="1"/>
  <c r="F382" i="1"/>
  <c r="F362" i="1"/>
  <c r="F358" i="1"/>
  <c r="F354" i="1"/>
  <c r="F342" i="1"/>
  <c r="F330" i="1"/>
  <c r="F326" i="1"/>
  <c r="F314" i="1"/>
  <c r="F302" i="1"/>
  <c r="F274" i="1"/>
  <c r="F262" i="1"/>
  <c r="F250" i="1"/>
  <c r="F220" i="1"/>
  <c r="F216" i="1"/>
  <c r="F212" i="1"/>
  <c r="F200" i="1"/>
  <c r="F188" i="1"/>
  <c r="F184" i="1"/>
  <c r="F176" i="1"/>
  <c r="F169" i="1"/>
  <c r="F148" i="1"/>
  <c r="F140" i="1"/>
  <c r="F132" i="1"/>
  <c r="F124" i="1"/>
  <c r="F116" i="1"/>
  <c r="F108" i="1"/>
  <c r="F65" i="1"/>
  <c r="F49" i="1"/>
  <c r="F46" i="1"/>
  <c r="F33" i="1"/>
  <c r="F258" i="1" l="1"/>
  <c r="F426" i="1"/>
  <c r="F196" i="1"/>
  <c r="F298" i="1"/>
  <c r="F390" i="1"/>
  <c r="F398" i="1"/>
  <c r="F434" i="1"/>
  <c r="F482" i="1"/>
  <c r="F228" i="1"/>
  <c r="F282" i="1"/>
  <c r="F310" i="1"/>
  <c r="F454" i="1"/>
  <c r="F494" i="1"/>
  <c r="F524" i="1"/>
  <c r="F322" i="1"/>
  <c r="F370" i="1"/>
  <c r="F414" i="1"/>
  <c r="F525" i="1"/>
  <c r="F517" i="1"/>
  <c r="F36" i="1"/>
  <c r="F52" i="1"/>
  <c r="F112" i="1"/>
  <c r="F134" i="1"/>
  <c r="F152" i="1"/>
  <c r="F218" i="1"/>
  <c r="F272" i="1"/>
  <c r="F323" i="1"/>
  <c r="F340" i="1"/>
  <c r="F427" i="1"/>
  <c r="F448" i="1"/>
  <c r="F493" i="1"/>
  <c r="F27" i="1"/>
  <c r="F96" i="1"/>
  <c r="F111" i="1"/>
  <c r="F119" i="1"/>
  <c r="F133" i="1"/>
  <c r="F147" i="1"/>
  <c r="F151" i="1"/>
  <c r="F155" i="1"/>
  <c r="F160" i="1"/>
  <c r="F175" i="1"/>
  <c r="F186" i="1"/>
  <c r="F195" i="1"/>
  <c r="F199" i="1"/>
  <c r="F209" i="1"/>
  <c r="F213" i="1"/>
  <c r="F217" i="1"/>
  <c r="F221" i="1"/>
  <c r="F230" i="1"/>
  <c r="F249" i="1"/>
  <c r="F271" i="1"/>
  <c r="F275" i="1"/>
  <c r="F287" i="1"/>
  <c r="F297" i="1"/>
  <c r="F301" i="1"/>
  <c r="F312" i="1"/>
  <c r="F339" i="1"/>
  <c r="F343" i="1"/>
  <c r="F353" i="1"/>
  <c r="F357" i="1"/>
  <c r="F361" i="1"/>
  <c r="F379" i="1"/>
  <c r="F383" i="1"/>
  <c r="F397" i="1"/>
  <c r="F401" i="1"/>
  <c r="F405" i="1"/>
  <c r="F447" i="1"/>
  <c r="F456" i="1"/>
  <c r="F465" i="1"/>
  <c r="F469" i="1"/>
  <c r="F473" i="1"/>
  <c r="F489" i="1"/>
  <c r="F501" i="1"/>
  <c r="F518" i="1"/>
  <c r="F125" i="1"/>
  <c r="F144" i="1"/>
  <c r="F161" i="1"/>
  <c r="F214" i="1"/>
  <c r="F231" i="1"/>
  <c r="F263" i="1"/>
  <c r="F288" i="1"/>
  <c r="F313" i="1"/>
  <c r="F331" i="1"/>
  <c r="F371" i="1"/>
  <c r="F415" i="1"/>
  <c r="F444" i="1"/>
  <c r="F483" i="1"/>
  <c r="F43" i="1"/>
  <c r="F59" i="1"/>
  <c r="F90" i="1"/>
  <c r="F109" i="1"/>
  <c r="F122" i="1"/>
  <c r="F131" i="1"/>
  <c r="F135" i="1"/>
  <c r="F145" i="1"/>
  <c r="F149" i="1"/>
  <c r="F153" i="1"/>
  <c r="F158" i="1"/>
  <c r="F162" i="1"/>
  <c r="F172" i="1"/>
  <c r="F197" i="1"/>
  <c r="F201" i="1"/>
  <c r="F211" i="1"/>
  <c r="F215" i="1"/>
  <c r="F219" i="1"/>
  <c r="F247" i="1"/>
  <c r="F251" i="1"/>
  <c r="F260" i="1"/>
  <c r="F264" i="1"/>
  <c r="F273" i="1"/>
  <c r="F292" i="1"/>
  <c r="F299" i="1"/>
  <c r="F324" i="1"/>
  <c r="F328" i="1"/>
  <c r="F332" i="1"/>
  <c r="F341" i="1"/>
  <c r="F351" i="1"/>
  <c r="F355" i="1"/>
  <c r="F359" i="1"/>
  <c r="F363" i="1"/>
  <c r="F372" i="1"/>
  <c r="F381" i="1"/>
  <c r="F391" i="1"/>
  <c r="F399" i="1"/>
  <c r="F403" i="1"/>
  <c r="F407" i="1"/>
  <c r="F416" i="1"/>
  <c r="F420" i="1"/>
  <c r="F428" i="1"/>
  <c r="F445" i="1"/>
  <c r="F467" i="1"/>
  <c r="F475" i="1"/>
  <c r="F484" i="1"/>
  <c r="F510" i="1"/>
  <c r="F24" i="1"/>
  <c r="F87" i="1"/>
  <c r="F120" i="1"/>
  <c r="F157" i="1"/>
  <c r="F171" i="1"/>
  <c r="F187" i="1"/>
  <c r="F210" i="1"/>
  <c r="F227" i="1"/>
  <c r="F259" i="1"/>
  <c r="F276" i="1"/>
  <c r="F327" i="1"/>
  <c r="F344" i="1"/>
  <c r="F380" i="1"/>
  <c r="F419" i="1"/>
  <c r="F435" i="1"/>
  <c r="F457" i="1"/>
  <c r="F30" i="1"/>
  <c r="F62" i="1"/>
  <c r="F93" i="1"/>
  <c r="F110" i="1"/>
  <c r="F117" i="1"/>
  <c r="F123" i="1"/>
  <c r="F139" i="1"/>
  <c r="F146" i="1"/>
  <c r="F150" i="1"/>
  <c r="F154" i="1"/>
  <c r="F159" i="1"/>
  <c r="F168" i="1"/>
  <c r="F174" i="1"/>
  <c r="F185" i="1"/>
  <c r="F189" i="1"/>
  <c r="F198" i="1"/>
  <c r="F202" i="1"/>
  <c r="F229" i="1"/>
  <c r="F248" i="1"/>
  <c r="F252" i="1"/>
  <c r="F261" i="1"/>
  <c r="F265" i="1"/>
  <c r="F283" i="1"/>
  <c r="F293" i="1"/>
  <c r="F300" i="1"/>
  <c r="F311" i="1"/>
  <c r="F321" i="1"/>
  <c r="F325" i="1"/>
  <c r="F329" i="1"/>
  <c r="F333" i="1"/>
  <c r="F352" i="1"/>
  <c r="F356" i="1"/>
  <c r="F360" i="1"/>
  <c r="F369" i="1"/>
  <c r="F373" i="1"/>
  <c r="F392" i="1"/>
  <c r="F400" i="1"/>
  <c r="F404" i="1"/>
  <c r="F413" i="1"/>
  <c r="F417" i="1"/>
  <c r="F425" i="1"/>
  <c r="F429" i="1"/>
  <c r="F437" i="1"/>
  <c r="F455" i="1"/>
  <c r="F464" i="1"/>
  <c r="F468" i="1"/>
  <c r="F472" i="1"/>
  <c r="F476" i="1"/>
  <c r="F488" i="1"/>
  <c r="F495" i="1"/>
  <c r="F511" i="1"/>
</calcChain>
</file>

<file path=xl/sharedStrings.xml><?xml version="1.0" encoding="utf-8"?>
<sst xmlns="http://schemas.openxmlformats.org/spreadsheetml/2006/main" count="866" uniqueCount="516">
  <si>
    <t>Прайс-лист</t>
  </si>
  <si>
    <t>Кол-во</t>
  </si>
  <si>
    <t>Ваш</t>
  </si>
  <si>
    <t>Наименование, краткая</t>
  </si>
  <si>
    <t>Размер,</t>
  </si>
  <si>
    <t>изд./уп.,</t>
  </si>
  <si>
    <t>заказ,</t>
  </si>
  <si>
    <t>характеристика и арт. изделия</t>
  </si>
  <si>
    <t>см</t>
  </si>
  <si>
    <t>шт.</t>
  </si>
  <si>
    <t>уп.</t>
  </si>
  <si>
    <t xml:space="preserve"> - ПОСТЕЛЬНОЕ БЕЛЬЕ -</t>
  </si>
  <si>
    <t>Коллекция "ГАРМОНИКА"</t>
  </si>
  <si>
    <r>
      <t xml:space="preserve">Ткань: </t>
    </r>
    <r>
      <rPr>
        <sz val="9"/>
        <rFont val="DaxlineCyrLF-Light"/>
        <charset val="204"/>
      </rPr>
      <t>сатин-комфорт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</si>
  <si>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ПВХ, фирменный п/э пакет</t>
    </r>
  </si>
  <si>
    <t>Пододеяльник 145х215, простыня 150х215,                  нав. 70х70 - 2 шт.</t>
  </si>
  <si>
    <t>1,5-спальный</t>
  </si>
  <si>
    <t>арт. КГ1</t>
  </si>
  <si>
    <t>Пододеяльник 175х215, простыня 220х240, нав. 70х70 - 2 шт. и 50х70 - 2 шт.</t>
  </si>
  <si>
    <t>2-спальный МАКС</t>
  </si>
  <si>
    <t>арт. КГМ</t>
  </si>
  <si>
    <t>Пододеяльник 175х215, простыня на рез 160х200х20, нав. 70х70 - 2 шт. и 50х70 - 2 шт.</t>
  </si>
  <si>
    <t>2-сп МАКС с пр/рез 160</t>
  </si>
  <si>
    <t>арт. КГМР</t>
  </si>
  <si>
    <t>Пододеяльник 200х220, простыня 220х240, нав. 70х70 - 2 шт. и 50х70 - 2 шт.</t>
  </si>
  <si>
    <t>ЕВРО</t>
  </si>
  <si>
    <t>арт. КГЕ</t>
  </si>
  <si>
    <t>Пододеяльник 200х220, простыня на рез 160х200х20, нав. 70х70 - 2 шт. и 50х70 - 2 шт.</t>
  </si>
  <si>
    <t>ЕВРО с пр/рез 160</t>
  </si>
  <si>
    <t>арт. КГЕР16</t>
  </si>
  <si>
    <t>Пододеяльник 200х220, простыня на рез 180х200х20, нав. 70х70 - 2 шт. и 50х70 - 2 шт.</t>
  </si>
  <si>
    <t>ЕВРО с пр/рез 180</t>
  </si>
  <si>
    <t>арт. КГЕР18</t>
  </si>
  <si>
    <t>Пододеяльник 145х215 - 2 шт., простыня 220х240, нав. 70х70 - 2 шт. и 50х70 - 2 шт.</t>
  </si>
  <si>
    <t>СЕМЕЙНЫЙ</t>
  </si>
  <si>
    <t>арт. КГД</t>
  </si>
  <si>
    <t>Коллекция "ЭСТЕТИКА"</t>
  </si>
  <si>
    <t>книжка</t>
  </si>
  <si>
    <r>
      <t xml:space="preserve">Ткань: </t>
    </r>
    <r>
      <rPr>
        <sz val="9"/>
        <rFont val="DaxlineCyrLF-Light"/>
        <charset val="204"/>
      </rPr>
      <t>сатин-жаккард (80% хлопок/ 20% вискоза),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</si>
  <si>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"книжка", подарочная фирменная сумка</t>
    </r>
  </si>
  <si>
    <t>Пододеяльник 145х215, простыня 150х215, нав. 70х70 (+5) - 2 шт.</t>
  </si>
  <si>
    <t>арт. КЭ1</t>
  </si>
  <si>
    <t>Пододеяльник 175х215, простыня 220х240, нав. 70х70 (+5) - 2 шт. и 50х70 (+5) -2шт.</t>
  </si>
  <si>
    <t>арт. КЭМ</t>
  </si>
  <si>
    <t>Пододеяльник 200х220, простыня 220х240, нав. 70х70 (+5) - 2 шт. и 50х70 (+5) -2шт.</t>
  </si>
  <si>
    <t>арт. КЭЕ</t>
  </si>
  <si>
    <t>Пододеяльник 145х215 -2 шт., простыня 220х240, нав. 70х70 (+5) - 2 шт. и 50х70 (+5) -2шт.</t>
  </si>
  <si>
    <t>арт. КЭД</t>
  </si>
  <si>
    <t>чемодан</t>
  </si>
  <si>
    <r>
      <t>Упаковка:</t>
    </r>
    <r>
      <rPr>
        <sz val="9"/>
        <rFont val="DaxlineCyrLF-Light"/>
        <charset val="204"/>
      </rPr>
      <t xml:space="preserve"> подарочный чемодан</t>
    </r>
  </si>
  <si>
    <t>Коллекция "МОНОСПЕЙС"</t>
  </si>
  <si>
    <r>
      <t xml:space="preserve">Ткань: </t>
    </r>
    <r>
      <rPr>
        <sz val="9"/>
        <rFont val="DaxlineCyrLF-Light"/>
        <charset val="204"/>
      </rPr>
      <t>сатин-премиум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</si>
  <si>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ПВХ</t>
    </r>
  </si>
  <si>
    <t>"МОНОСПЕЙС" - КПБ</t>
  </si>
  <si>
    <t>Пододеяльник 145х215, простыня 150х215, нав. 70х70 - 2 шт.</t>
  </si>
  <si>
    <t>арт. КС1</t>
  </si>
  <si>
    <t>Пододеяльник 175х215, простыня 220х240, нав. 70х70 - 2 шт. и 50х70 -2шт.</t>
  </si>
  <si>
    <t>арт. КСМ</t>
  </si>
  <si>
    <t>Пододеяльник 200х220, простыня 220х240, нав. 70х70 - 2 шт. и 50х70 -2шт.</t>
  </si>
  <si>
    <t>арт. КСЕ</t>
  </si>
  <si>
    <t>Пододеяльник 145х215 -2 шт., простыня 220х240, нав. 70х70 - 2 шт. и 50х70 -2 шт.</t>
  </si>
  <si>
    <t>арт. КСД</t>
  </si>
  <si>
    <t>"МОНОСПЕЙС" - простыня на резинке</t>
  </si>
  <si>
    <t>арт. ПРСС09</t>
  </si>
  <si>
    <t>90х200х23</t>
  </si>
  <si>
    <t>арт. ПРСС14</t>
  </si>
  <si>
    <t>140х200х23</t>
  </si>
  <si>
    <t>арт. ПРСС16</t>
  </si>
  <si>
    <t>160х200х23</t>
  </si>
  <si>
    <t>арт. ПРСС18</t>
  </si>
  <si>
    <t>180х200х23</t>
  </si>
  <si>
    <t>арт. ПРСС20</t>
  </si>
  <si>
    <t>200х200х23</t>
  </si>
  <si>
    <t>"МОНОСПЕЙС" - отдельные предметы</t>
  </si>
  <si>
    <t>Наволочки, набор 2 шт.</t>
  </si>
  <si>
    <t>ННС57</t>
  </si>
  <si>
    <t>50х70 - 2 шт.</t>
  </si>
  <si>
    <t>ННС77</t>
  </si>
  <si>
    <t>70х70 - 2 шт.</t>
  </si>
  <si>
    <t>Простыни</t>
  </si>
  <si>
    <t>ПСС1</t>
  </si>
  <si>
    <t>150х215</t>
  </si>
  <si>
    <t>ПССЕ</t>
  </si>
  <si>
    <t>220х240</t>
  </si>
  <si>
    <t>Пододеяльники</t>
  </si>
  <si>
    <t>ПДС1</t>
  </si>
  <si>
    <t>145х215</t>
  </si>
  <si>
    <t>ПДС2</t>
  </si>
  <si>
    <t>175х215</t>
  </si>
  <si>
    <t>ПДСЕ</t>
  </si>
  <si>
    <t>200х220</t>
  </si>
  <si>
    <t>ПДСЕМ</t>
  </si>
  <si>
    <t xml:space="preserve"> - ПРОСТЫНИ НА РЕЗИНКЕ натяжные с бортом -</t>
  </si>
  <si>
    <t>Простыня на резинке ТРИКОТАЖНАЯ</t>
  </si>
  <si>
    <r>
      <t>Состав: трикотажное полотно</t>
    </r>
    <r>
      <rPr>
        <sz val="9"/>
        <rFont val="DaxlineCyrLF-Light"/>
        <charset val="204"/>
      </rPr>
      <t xml:space="preserve"> (100% хлопок)</t>
    </r>
  </si>
  <si>
    <t>арт. ПРТ09</t>
  </si>
  <si>
    <t>90х200х20</t>
  </si>
  <si>
    <t>арт. ПРТ14</t>
  </si>
  <si>
    <t>140х200х20</t>
  </si>
  <si>
    <t>арт. ПРТ16</t>
  </si>
  <si>
    <t>160х200х20</t>
  </si>
  <si>
    <t>арт. ПРТ18</t>
  </si>
  <si>
    <t>180х200х20</t>
  </si>
  <si>
    <t>арт. ПРТ20</t>
  </si>
  <si>
    <t>200х200х20</t>
  </si>
  <si>
    <t>Набор трикотажных наволочек</t>
  </si>
  <si>
    <t>арт. ННТ57</t>
  </si>
  <si>
    <t>50х70 - 2 шт на молнии</t>
  </si>
  <si>
    <t>арт. ННТ77</t>
  </si>
  <si>
    <t>70х70 - 2 шт на молнии</t>
  </si>
  <si>
    <t>Коллекция "Аквастоп"</t>
  </si>
  <si>
    <t>ПВБ08</t>
  </si>
  <si>
    <t>80х200х30</t>
  </si>
  <si>
    <t>ПВБ09</t>
  </si>
  <si>
    <t>90х200х30</t>
  </si>
  <si>
    <t>водонепроницаемая</t>
  </si>
  <si>
    <t>ПВБ14</t>
  </si>
  <si>
    <t>140х200х30</t>
  </si>
  <si>
    <t>натяжная с бортом</t>
  </si>
  <si>
    <t>ПВБ16</t>
  </si>
  <si>
    <t>160х200х30</t>
  </si>
  <si>
    <t>АКВАСТОП - БАМБУК</t>
  </si>
  <si>
    <t>ПВБ18</t>
  </si>
  <si>
    <t>180х200х30</t>
  </si>
  <si>
    <t>(ткань: 70% бамбук, 30% п/э)</t>
  </si>
  <si>
    <t>ПВБ20</t>
  </si>
  <si>
    <t>200х200х30</t>
  </si>
  <si>
    <t>ПВХ08</t>
  </si>
  <si>
    <t>ПВХ09</t>
  </si>
  <si>
    <t>ПВХ14</t>
  </si>
  <si>
    <t>ПВХ16</t>
  </si>
  <si>
    <t>АКВАСТОП - ХЛОПОК</t>
  </si>
  <si>
    <t>ПВХ18</t>
  </si>
  <si>
    <t>(ткань: 80% хлопок, 20% п/э)</t>
  </si>
  <si>
    <t>ПВХ20</t>
  </si>
  <si>
    <t>Наволочка</t>
  </si>
  <si>
    <t>НВБ46</t>
  </si>
  <si>
    <t>40х60</t>
  </si>
  <si>
    <t>НВБ57</t>
  </si>
  <si>
    <t>50х70</t>
  </si>
  <si>
    <t>НВБ77</t>
  </si>
  <si>
    <t>70х70</t>
  </si>
  <si>
    <t>НВХ46</t>
  </si>
  <si>
    <t>НВХ57</t>
  </si>
  <si>
    <t>НВХ77</t>
  </si>
  <si>
    <t xml:space="preserve"> - ОТДЕЛЬНЫЕ ПРЕДМЕТЫ -</t>
  </si>
  <si>
    <t>"САТИН-КОМФОРТ"</t>
  </si>
  <si>
    <r>
      <t>Ткань:</t>
    </r>
    <r>
      <rPr>
        <sz val="8"/>
        <rFont val="DaxlineCyrLF-Light"/>
        <charset val="204"/>
      </rPr>
      <t xml:space="preserve"> 100% хлопок</t>
    </r>
  </si>
  <si>
    <t>НБГ57</t>
  </si>
  <si>
    <t>НБГ77</t>
  </si>
  <si>
    <t>ПРГ1</t>
  </si>
  <si>
    <t>ПРГЕ</t>
  </si>
  <si>
    <t>ПДГ1</t>
  </si>
  <si>
    <t>ПДГ2</t>
  </si>
  <si>
    <t>ПДГЕ</t>
  </si>
  <si>
    <t xml:space="preserve"> - ОДЕЯЛА, ПОДУШКИ, НАМАТРАСНИКИ -</t>
  </si>
  <si>
    <t>Шерсть</t>
  </si>
  <si>
    <t>"ОВЕЧКА"</t>
  </si>
  <si>
    <r>
      <t>Одеяло ■ наполнитель:</t>
    </r>
    <r>
      <rPr>
        <sz val="8"/>
        <rFont val="DaxlineCyrLF-Light"/>
        <charset val="204"/>
      </rPr>
      <t xml:space="preserve"> овечья шерсть;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полиэстер</t>
    </r>
  </si>
  <si>
    <t>Одеяло всесезонное</t>
  </si>
  <si>
    <t>ООД1</t>
  </si>
  <si>
    <t>140Х205</t>
  </si>
  <si>
    <r>
      <t>(плотность 300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</si>
  <si>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ООД2</t>
  </si>
  <si>
    <t>172Х205</t>
  </si>
  <si>
    <t>ООДЕ</t>
  </si>
  <si>
    <t>200Х220</t>
  </si>
  <si>
    <t>Одеяло легкое</t>
  </si>
  <si>
    <t>ОООД1</t>
  </si>
  <si>
    <t>140х205</t>
  </si>
  <si>
    <r>
      <t>(плотность 200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</si>
  <si>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ОООД2</t>
  </si>
  <si>
    <t>172х205</t>
  </si>
  <si>
    <t>ОООДЕ</t>
  </si>
  <si>
    <t>"ОВЕЧЬЯ ШЕРСТЬ"</t>
  </si>
  <si>
    <r>
      <t xml:space="preserve">Ткань ■ </t>
    </r>
    <r>
      <rPr>
        <sz val="8"/>
        <rFont val="DaxlineCyrLF-Light"/>
        <charset val="204"/>
      </rPr>
      <t>микрофибра</t>
    </r>
  </si>
  <si>
    <r>
      <t>Подушка</t>
    </r>
    <r>
      <rPr>
        <sz val="8"/>
        <rFont val="DaxlineCyrLF-Light"/>
        <charset val="204"/>
      </rPr>
      <t xml:space="preserve"> ■ </t>
    </r>
    <r>
      <rPr>
        <b/>
        <sz val="8"/>
        <rFont val="DaxlineCyrLF-Light"/>
        <charset val="204"/>
      </rPr>
      <t>наполнитель чехла:</t>
    </r>
    <r>
      <rPr>
        <sz val="8"/>
        <rFont val="DaxlineCyrLF-Light"/>
        <charset val="204"/>
      </rPr>
      <t xml:space="preserve"> овечья шерсть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</si>
  <si>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>Одеяло ■ наполнитель:</t>
    </r>
    <r>
      <rPr>
        <sz val="8"/>
        <rFont val="DaxlineCyrLF-Light"/>
        <charset val="204"/>
      </rPr>
      <t xml:space="preserve"> овечья шерсть</t>
    </r>
  </si>
  <si>
    <t>Подушка в стеганом чехле</t>
  </si>
  <si>
    <t>ПШД57</t>
  </si>
  <si>
    <t>ПШД77</t>
  </si>
  <si>
    <t>68х68</t>
  </si>
  <si>
    <t>ОШД1</t>
  </si>
  <si>
    <t>ОШД2</t>
  </si>
  <si>
    <t>ОШДЕ</t>
  </si>
  <si>
    <t>ООШД1</t>
  </si>
  <si>
    <r>
      <t>(плотность 150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</si>
  <si>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ООШД2</t>
  </si>
  <si>
    <t>ООШДЕ</t>
  </si>
  <si>
    <t>"ЗОЛОТОЕ РУНО"</t>
  </si>
  <si>
    <r>
      <t xml:space="preserve">Ткань ■ </t>
    </r>
    <r>
      <rPr>
        <sz val="8"/>
        <rFont val="DaxlineCyrLF-Light"/>
        <charset val="204"/>
      </rPr>
      <t>перкаль (100% хлопок)</t>
    </r>
  </si>
  <si>
    <r>
      <t>Подушка ■ наполнитель чехла:</t>
    </r>
    <r>
      <rPr>
        <sz val="8"/>
        <rFont val="DaxlineCyrLF-Light"/>
        <charset val="204"/>
      </rPr>
      <t xml:space="preserve"> шерсть мериноса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</si>
  <si>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шерсть мериноса</t>
    </r>
  </si>
  <si>
    <r>
      <t xml:space="preserve">Наматрасник ■ ткань ■ </t>
    </r>
    <r>
      <rPr>
        <sz val="8"/>
        <rFont val="DaxlineCyrLF-Light"/>
        <charset val="204"/>
      </rPr>
      <t xml:space="preserve">поликоттон (80% хлопок, 20% п/э)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шерсть мериноса</t>
    </r>
  </si>
  <si>
    <t>ПЗР57</t>
  </si>
  <si>
    <t>ПЗР77</t>
  </si>
  <si>
    <t>ОЗР1</t>
  </si>
  <si>
    <t>ОЗР2</t>
  </si>
  <si>
    <t>ОЗРЕ</t>
  </si>
  <si>
    <t>ООЗР1</t>
  </si>
  <si>
    <t>ООЗР2</t>
  </si>
  <si>
    <t>(ткань: поплин, 100% хлопок)</t>
  </si>
  <si>
    <t>ООЗРЕ</t>
  </si>
  <si>
    <t>Наматрасник</t>
  </si>
  <si>
    <t>НЗР09</t>
  </si>
  <si>
    <t>90х200</t>
  </si>
  <si>
    <t>НЗР14</t>
  </si>
  <si>
    <t>140х200</t>
  </si>
  <si>
    <t>НЗР16</t>
  </si>
  <si>
    <t>160х200</t>
  </si>
  <si>
    <t>НЗР18</t>
  </si>
  <si>
    <t>180х200</t>
  </si>
  <si>
    <t>НЗР20</t>
  </si>
  <si>
    <t>200х200</t>
  </si>
  <si>
    <t>"АРГО"</t>
  </si>
  <si>
    <t>ПАР57</t>
  </si>
  <si>
    <t>ПАР77</t>
  </si>
  <si>
    <t>ОАР1</t>
  </si>
  <si>
    <t>ОАР2</t>
  </si>
  <si>
    <t>ОАРЕ</t>
  </si>
  <si>
    <t>"МЕРИНОС"</t>
  </si>
  <si>
    <r>
      <t>Ткань ■ сатин-жаккард</t>
    </r>
    <r>
      <rPr>
        <sz val="8"/>
        <rFont val="DaxlineCyrLF-Light"/>
        <charset val="204"/>
      </rPr>
      <t xml:space="preserve"> (100% хлопок)</t>
    </r>
  </si>
  <si>
    <t>ПМ57</t>
  </si>
  <si>
    <t>ПМ77</t>
  </si>
  <si>
    <t>ОМ1</t>
  </si>
  <si>
    <t>ОМ2</t>
  </si>
  <si>
    <t>ОМЕ</t>
  </si>
  <si>
    <t>ОМЕМ</t>
  </si>
  <si>
    <t>"КАРАВАН"</t>
  </si>
  <si>
    <r>
      <t xml:space="preserve">Ткань ■ </t>
    </r>
    <r>
      <rPr>
        <sz val="8"/>
        <rFont val="DaxlineCyrLF-Light"/>
        <charset val="204"/>
      </rPr>
      <t>тик (100% хлопок)</t>
    </r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</si>
  <si>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верблюжья шерсть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</si>
  <si>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верблюжья шерсть</t>
    </r>
  </si>
  <si>
    <t>ПВТ57</t>
  </si>
  <si>
    <t>50Х70</t>
  </si>
  <si>
    <t>ПВТ77</t>
  </si>
  <si>
    <t>68Х68</t>
  </si>
  <si>
    <t>ОВТ1</t>
  </si>
  <si>
    <t>ОВТ2</t>
  </si>
  <si>
    <t>ОВТЕ</t>
  </si>
  <si>
    <t>ООВТ1</t>
  </si>
  <si>
    <t>ООВТ2</t>
  </si>
  <si>
    <t>ООВТЕ</t>
  </si>
  <si>
    <t>"КАШЕМИР"</t>
  </si>
  <si>
    <r>
      <t xml:space="preserve">Ткань </t>
    </r>
    <r>
      <rPr>
        <b/>
        <sz val="6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</t>
    </r>
    <r>
      <rPr>
        <sz val="8"/>
        <rFont val="DaxlineCyrLF-Light"/>
        <charset val="204"/>
      </rPr>
      <t>сатин-жаккард (100% хлопок)</t>
    </r>
  </si>
  <si>
    <r>
      <t xml:space="preserve">Подушка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 чехла:</t>
    </r>
    <r>
      <rPr>
        <sz val="8"/>
        <rFont val="DaxlineCyrLF-Light"/>
        <charset val="204"/>
      </rPr>
      <t xml:space="preserve"> кашемир (пух горной козы);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</si>
  <si>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кашемир (пух горной козы)</t>
    </r>
  </si>
  <si>
    <t>ПКШ57</t>
  </si>
  <si>
    <t>ПКШ77</t>
  </si>
  <si>
    <t>ОКШ1</t>
  </si>
  <si>
    <t>ОКШ2</t>
  </si>
  <si>
    <t>ОКШЕ</t>
  </si>
  <si>
    <t>ОКШЕМ</t>
  </si>
  <si>
    <t>Пуховые наполнители</t>
  </si>
  <si>
    <t>"РОККО"</t>
  </si>
  <si>
    <r>
      <t>Наполнитель подушек:</t>
    </r>
    <r>
      <rPr>
        <sz val="8"/>
        <rFont val="DaxlineCyrLF-Light"/>
        <charset val="204"/>
      </rPr>
      <t xml:space="preserve"> пухоперовой (30% пух/70% перо);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</si>
  <si>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пухоперовая</t>
  </si>
  <si>
    <t>РПП57</t>
  </si>
  <si>
    <t>РПП77</t>
  </si>
  <si>
    <t>"АЛЬДА"</t>
  </si>
  <si>
    <r>
      <t xml:space="preserve">Наполнитель подушек: </t>
    </r>
    <r>
      <rPr>
        <sz val="8"/>
        <rFont val="DaxlineCyrLF-Light"/>
        <charset val="204"/>
      </rPr>
      <t>полупуховый 1-й категории (50% пух, 50% перо);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тик (100% хлопок)</t>
    </r>
  </si>
  <si>
    <t>АПП57</t>
  </si>
  <si>
    <t>АПП77</t>
  </si>
  <si>
    <t>"ЭДДА"</t>
  </si>
  <si>
    <r>
      <t>Наполнитель подушек:</t>
    </r>
    <r>
      <rPr>
        <sz val="8"/>
        <rFont val="DaxlineCyrLF-Light"/>
        <charset val="204"/>
      </rPr>
      <t xml:space="preserve"> пуховый 1-й категории;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</si>
  <si>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пуховая</t>
  </si>
  <si>
    <t>ЭПП57</t>
  </si>
  <si>
    <t>ЭПП77</t>
  </si>
  <si>
    <t>"ФЕЛИЧЕ"</t>
  </si>
  <si>
    <r>
      <t>Наполнитель подушек и одеял:</t>
    </r>
    <r>
      <rPr>
        <sz val="8"/>
        <rFont val="DaxlineCyrLF-Light"/>
        <charset val="204"/>
      </rPr>
      <t xml:space="preserve"> 100% гусиный пух категории "Люкс";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тик (100% хлопок)</t>
    </r>
  </si>
  <si>
    <t>ФПП57</t>
  </si>
  <si>
    <t>ФПП77</t>
  </si>
  <si>
    <t>Одеяло пуховое</t>
  </si>
  <si>
    <t>ФОП1</t>
  </si>
  <si>
    <t>кассетное</t>
  </si>
  <si>
    <t>ФОП2</t>
  </si>
  <si>
    <t>ФОПЕ</t>
  </si>
  <si>
    <t>ФОПЕМ</t>
  </si>
  <si>
    <t>Растительные волокна</t>
  </si>
  <si>
    <t>"МИР БАМБУКА"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</si>
  <si>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</si>
  <si>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>волокно на основе бамбука</t>
    </r>
  </si>
  <si>
    <t>ПБД57</t>
  </si>
  <si>
    <t>ПБД77</t>
  </si>
  <si>
    <t>ОБД1</t>
  </si>
  <si>
    <t>ОБД2</t>
  </si>
  <si>
    <t>ОБДЕ</t>
  </si>
  <si>
    <t>"БАМБУК - ПРЕМИУМ"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</si>
  <si>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</si>
  <si>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бамбука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</si>
  <si>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поликоттон (80% хлопок/ 20% п/э)</t>
    </r>
    <r>
      <rPr>
        <b/>
        <sz val="8"/>
        <rFont val="DaxlineCyrLF-Light"/>
        <charset val="204"/>
      </rPr>
      <t xml:space="preserve">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</si>
  <si>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ПБП57</t>
  </si>
  <si>
    <t>ПБП77</t>
  </si>
  <si>
    <t>ОБП1</t>
  </si>
  <si>
    <t>ОБП2</t>
  </si>
  <si>
    <t>ОБПЕ</t>
  </si>
  <si>
    <t>ООБ1</t>
  </si>
  <si>
    <t>ООБ2</t>
  </si>
  <si>
    <t>ООБЕ</t>
  </si>
  <si>
    <t>НБ09</t>
  </si>
  <si>
    <t>НБ14</t>
  </si>
  <si>
    <t>НБ16</t>
  </si>
  <si>
    <t>НБ18</t>
  </si>
  <si>
    <t>НБ20</t>
  </si>
  <si>
    <t>"БАМБУК - РОЯЛ"</t>
  </si>
  <si>
    <r>
      <t xml:space="preserve">Ткань ■ </t>
    </r>
    <r>
      <rPr>
        <sz val="8"/>
        <rFont val="DaxlineCyrLF-Light"/>
        <charset val="204"/>
      </rPr>
      <t>сатин-жаккард (100% хлопок)</t>
    </r>
  </si>
  <si>
    <t>ПБ57</t>
  </si>
  <si>
    <t>ПБ77</t>
  </si>
  <si>
    <t>ОБ1</t>
  </si>
  <si>
    <t>ОБ2</t>
  </si>
  <si>
    <t>ОБЕ</t>
  </si>
  <si>
    <t>ОБЕМ</t>
  </si>
  <si>
    <t>"КОТТОН"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</si>
  <si>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</si>
  <si>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хлопка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</si>
  <si>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хлопковое волокно ■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поликоттон (80% хлопок/ 20% п/э)</t>
    </r>
  </si>
  <si>
    <t>ПК57</t>
  </si>
  <si>
    <t>ПК77</t>
  </si>
  <si>
    <t>ОК1</t>
  </si>
  <si>
    <t>ОК2</t>
  </si>
  <si>
    <t>ОКЕ</t>
  </si>
  <si>
    <t>ОКО1</t>
  </si>
  <si>
    <t>ОКО2</t>
  </si>
  <si>
    <t>ОКОЕ</t>
  </si>
  <si>
    <t>НК09</t>
  </si>
  <si>
    <t>НК14</t>
  </si>
  <si>
    <t>НК16</t>
  </si>
  <si>
    <t>НК18</t>
  </si>
  <si>
    <t>НК20</t>
  </si>
  <si>
    <t>"ЭВКАЛИПТ"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</si>
  <si>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эвкалипта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</si>
  <si>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эвкалипта</t>
    </r>
  </si>
  <si>
    <t>ПЭК57</t>
  </si>
  <si>
    <t>ПЭК77</t>
  </si>
  <si>
    <t>ОЭК1</t>
  </si>
  <si>
    <t>ОЭК2</t>
  </si>
  <si>
    <t>ОЭКЕ</t>
  </si>
  <si>
    <t>"НЕЖНЫЙ ЛЕН"</t>
  </si>
  <si>
    <r>
      <t xml:space="preserve">Ткань ■ </t>
    </r>
    <r>
      <rPr>
        <sz val="8"/>
        <rFont val="DaxlineCyrLF-Light"/>
        <charset val="204"/>
      </rPr>
      <t>сатин (100% хлопок)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</si>
  <si>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льна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</si>
  <si>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льна</t>
    </r>
  </si>
  <si>
    <t>ПЛ57</t>
  </si>
  <si>
    <t>ПЛ77</t>
  </si>
  <si>
    <t>ОЛ1</t>
  </si>
  <si>
    <t>ОЛ2</t>
  </si>
  <si>
    <t>ОЛЕ</t>
  </si>
  <si>
    <t>Искусственные волокна</t>
  </si>
  <si>
    <t>Подушки внутренние</t>
  </si>
  <si>
    <r>
      <t xml:space="preserve">Ткань ■ </t>
    </r>
    <r>
      <rPr>
        <sz val="8"/>
        <rFont val="DaxlineCyrLF-Light"/>
        <charset val="204"/>
      </rPr>
      <t>100% полипропилен</t>
    </r>
    <r>
      <rPr>
        <b/>
        <sz val="8"/>
        <rFont val="DaxlineCyrLF-Light"/>
        <charset val="204"/>
      </rPr>
      <t xml:space="preserve"> (</t>
    </r>
    <r>
      <rPr>
        <sz val="8"/>
        <rFont val="DaxlineCyrLF-Light"/>
        <charset val="204"/>
      </rPr>
      <t>спанбонд)</t>
    </r>
  </si>
  <si>
    <r>
      <t xml:space="preserve">Наполнитель: ■ </t>
    </r>
    <r>
      <rPr>
        <sz val="8"/>
        <rFont val="DaxlineCyrLF-Light"/>
        <charset val="204"/>
      </rPr>
      <t>полое силиконизированное волокно Fiber</t>
    </r>
  </si>
  <si>
    <t>Подушка</t>
  </si>
  <si>
    <t>ПФС45</t>
  </si>
  <si>
    <t>45х45</t>
  </si>
  <si>
    <t>ПФС46</t>
  </si>
  <si>
    <t>ПФС55</t>
  </si>
  <si>
    <t>50х50</t>
  </si>
  <si>
    <t>"ФАЙБЕР"</t>
  </si>
  <si>
    <r>
      <t xml:space="preserve">Ткань ■ </t>
    </r>
    <r>
      <rPr>
        <sz val="8"/>
        <rFont val="DaxlineCyrLF-Light"/>
        <charset val="204"/>
      </rPr>
      <t>полиэстер</t>
    </r>
  </si>
  <si>
    <r>
      <t xml:space="preserve">Наполнитель ■ </t>
    </r>
    <r>
      <rPr>
        <sz val="8"/>
        <rFont val="DaxlineCyrLF-Light"/>
        <charset val="204"/>
      </rPr>
      <t>полое силиконизированное волокно Fiber</t>
    </r>
  </si>
  <si>
    <t>ПФД44</t>
  </si>
  <si>
    <t>40х40</t>
  </si>
  <si>
    <t>ПФД55</t>
  </si>
  <si>
    <t>ПФД46</t>
  </si>
  <si>
    <t>ПФД57</t>
  </si>
  <si>
    <t>ПФД77</t>
  </si>
  <si>
    <t>ОФД1</t>
  </si>
  <si>
    <t>ОФД2</t>
  </si>
  <si>
    <t>ОФДЕ</t>
  </si>
  <si>
    <t>ООФД1</t>
  </si>
  <si>
    <t>ООФД2</t>
  </si>
  <si>
    <t>ООФДЕ</t>
  </si>
  <si>
    <t>"КОМФОРТ"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</si>
  <si>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</si>
  <si>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 xml:space="preserve">полое силиконизированное волокно Fiber </t>
    </r>
  </si>
  <si>
    <t>ПКД57</t>
  </si>
  <si>
    <t>ПКД77</t>
  </si>
  <si>
    <t>ОКД1</t>
  </si>
  <si>
    <t>ОКД2</t>
  </si>
  <si>
    <t>ОКДЕ</t>
  </si>
  <si>
    <t>ООКД1</t>
  </si>
  <si>
    <t>ООКД2</t>
  </si>
  <si>
    <t>ООКДЕ</t>
  </si>
  <si>
    <t>"НАНО-ПУХ"</t>
  </si>
  <si>
    <r>
      <t xml:space="preserve">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</si>
  <si>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ПЛСД57</t>
  </si>
  <si>
    <t>ПЛСД77</t>
  </si>
  <si>
    <t>ОЛСД1</t>
  </si>
  <si>
    <t>ОЛСД2</t>
  </si>
  <si>
    <t>ОЛСДЕ</t>
  </si>
  <si>
    <t>"АНТИСТРЕСС"</t>
  </si>
  <si>
    <t>"ТриДэ"</t>
  </si>
  <si>
    <t>ПТД57</t>
  </si>
  <si>
    <t>ПТД77</t>
  </si>
  <si>
    <t>ОТД1</t>
  </si>
  <si>
    <t>ОТД2</t>
  </si>
  <si>
    <t>ОТДЕ</t>
  </si>
  <si>
    <t>Коллекция "ЛЕБЯЖИЙ ПУХ"</t>
  </si>
  <si>
    <r>
      <t xml:space="preserve">Подушка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</si>
  <si>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</si>
  <si>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ПЛС57</t>
  </si>
  <si>
    <t>ПЛС77</t>
  </si>
  <si>
    <t>ОЛС1</t>
  </si>
  <si>
    <t>ОЛС2</t>
  </si>
  <si>
    <t>ОЛСЕ</t>
  </si>
  <si>
    <t>Коллекция "ВАЛЕНСИЯ"</t>
  </si>
  <si>
    <r>
      <t xml:space="preserve">Ткань ■ </t>
    </r>
    <r>
      <rPr>
        <sz val="8"/>
        <rFont val="DaxlineCyrLF-Light"/>
        <charset val="204"/>
      </rPr>
      <t>поликоттон (80% хлопок, 20% п/э)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</si>
  <si>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</si>
  <si>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наматрасник ■ наполнитель: </t>
    </r>
    <r>
      <rPr>
        <sz val="8"/>
        <rFont val="DaxlineCyrLF-Light"/>
        <charset val="204"/>
      </rPr>
      <t>полое силиконизированное волокно Fiber</t>
    </r>
  </si>
  <si>
    <t>ПВ57</t>
  </si>
  <si>
    <t>ПВ77</t>
  </si>
  <si>
    <t>ОВ1</t>
  </si>
  <si>
    <t>ОВ2</t>
  </si>
  <si>
    <t>ОВЕ</t>
  </si>
  <si>
    <t>ООВ1</t>
  </si>
  <si>
    <t>ООВ2</t>
  </si>
  <si>
    <t>ООВЕ</t>
  </si>
  <si>
    <t>НВ09</t>
  </si>
  <si>
    <t>НВ14</t>
  </si>
  <si>
    <t>НВ16</t>
  </si>
  <si>
    <t>НВ18</t>
  </si>
  <si>
    <t>НВ20</t>
  </si>
  <si>
    <t>Коллекция "Здоровье"</t>
  </si>
  <si>
    <t>"ГРЕЧИХА"</t>
  </si>
  <si>
    <r>
      <t>Наполнитель подушек:</t>
    </r>
    <r>
      <rPr>
        <sz val="9"/>
        <rFont val="DaxlineCyrLF-Light"/>
        <charset val="204"/>
      </rPr>
      <t xml:space="preserve"> лузга гречихи; </t>
    </r>
    <r>
      <rPr>
        <b/>
        <sz val="9"/>
        <rFont val="DaxlineCyrLF-Light"/>
        <charset val="204"/>
      </rPr>
      <t>ткань</t>
    </r>
    <r>
      <rPr>
        <sz val="9"/>
        <rFont val="DaxlineCyrLF-Light"/>
        <charset val="204"/>
      </rPr>
      <t xml:space="preserve"> </t>
    </r>
    <r>
      <rPr>
        <b/>
        <sz val="9"/>
        <rFont val="DaxlineCyrLF-Light"/>
        <charset val="204"/>
      </rPr>
      <t>чехла:</t>
    </r>
    <r>
      <rPr>
        <sz val="9"/>
        <rFont val="DaxlineCyrLF-Light"/>
        <charset val="204"/>
      </rPr>
      <t xml:space="preserve"> тик (100% хлопок)</t>
    </r>
  </si>
  <si>
    <t>ПГ46</t>
  </si>
  <si>
    <t>40х60 молния</t>
  </si>
  <si>
    <t>ПГ55</t>
  </si>
  <si>
    <t>50х50 молния</t>
  </si>
  <si>
    <t>ПГ57</t>
  </si>
  <si>
    <t>50х70 с чехлом</t>
  </si>
  <si>
    <t xml:space="preserve"> - ПОДУШКИ ДЕКОРАТИВНЫЕ -</t>
  </si>
  <si>
    <r>
      <t xml:space="preserve">Наполнитель подушек: </t>
    </r>
    <r>
      <rPr>
        <sz val="9"/>
        <rFont val="DaxlineCyrLF-Light"/>
        <charset val="204"/>
      </rPr>
      <t xml:space="preserve">полое силиконизированное волокно Fiber; </t>
    </r>
    <r>
      <rPr>
        <b/>
        <sz val="9"/>
        <rFont val="DaxlineCyrLF-Light"/>
        <charset val="204"/>
      </rPr>
      <t xml:space="preserve">ткань чехла: </t>
    </r>
    <r>
      <rPr>
        <sz val="9"/>
        <rFont val="DaxlineCyrLF-Light"/>
        <charset val="204"/>
      </rPr>
      <t>поликоттон</t>
    </r>
  </si>
  <si>
    <t>"Косточка"</t>
  </si>
  <si>
    <t>ПК</t>
  </si>
  <si>
    <t>"Бочонок"</t>
  </si>
  <si>
    <t>ПБ</t>
  </si>
  <si>
    <t xml:space="preserve"> - ПЛЕДЫ ECOTEX -</t>
  </si>
  <si>
    <t>Состав: 100% микрофибра</t>
  </si>
  <si>
    <t>Плед Queen</t>
  </si>
  <si>
    <t>150х200</t>
  </si>
  <si>
    <r>
      <t>(плотность 260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</si>
  <si>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 xml:space="preserve"> - МАХРОВЫЕ ИЗДЕЛИЯ ECOTEX (пр-во Индия) -</t>
  </si>
  <si>
    <t>50х90</t>
  </si>
  <si>
    <t>Полотенце "Лайфстайл" (LifeStyle)</t>
  </si>
  <si>
    <r>
      <t>100% хлопок, 500 г/м</t>
    </r>
    <r>
      <rPr>
        <b/>
        <vertAlign val="superscript"/>
        <sz val="9"/>
        <rFont val="DaxlineCyrLF-Light"/>
        <charset val="204"/>
      </rPr>
      <t>2</t>
    </r>
  </si>
  <si>
    <t>70х130</t>
  </si>
  <si>
    <t>KIDS COLLECTION - ДЛЯ ДЕТЕЙ</t>
  </si>
  <si>
    <t>Простыня на резинке</t>
  </si>
  <si>
    <r>
      <t>Натяжная с бортом</t>
    </r>
    <r>
      <rPr>
        <sz val="9"/>
        <rFont val="DaxlineCyrLF-Light"/>
        <charset val="204"/>
      </rPr>
      <t xml:space="preserve"> (состав: трикотажное полотно, 100% хлопок)</t>
    </r>
  </si>
  <si>
    <t>ТРИКОТАЖНАЯ</t>
  </si>
  <si>
    <t>ПРТ06</t>
  </si>
  <si>
    <t>60х120х20</t>
  </si>
  <si>
    <r>
      <t xml:space="preserve">Водонепроницаемая </t>
    </r>
    <r>
      <rPr>
        <sz val="9"/>
        <rFont val="DaxlineCyrLF-Light"/>
        <charset val="204"/>
      </rPr>
      <t>натяжная с бортом (ткань: 70% бамбук, 30% п/э)</t>
    </r>
  </si>
  <si>
    <t>БАМБУК</t>
  </si>
  <si>
    <t>ПВБ06</t>
  </si>
  <si>
    <t>Бамбук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</si>
  <si>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</si>
  <si>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</si>
  <si>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ПБ46</t>
  </si>
  <si>
    <t>Одеяло</t>
  </si>
  <si>
    <t>ОБД</t>
  </si>
  <si>
    <t>110х140</t>
  </si>
  <si>
    <t>Хлопок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</si>
  <si>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</si>
  <si>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хлопка</t>
    </r>
  </si>
  <si>
    <t>ПК46</t>
  </si>
  <si>
    <t>ОКД</t>
  </si>
  <si>
    <t>Лебяжий пух</t>
  </si>
  <si>
    <t>ПЛС46</t>
  </si>
  <si>
    <t>ОЛД</t>
  </si>
  <si>
    <t>ТМ "ЭКОТЕКС"</t>
  </si>
  <si>
    <t xml:space="preserve">А1 8 (029) 359-49-15 </t>
  </si>
  <si>
    <t>e-mail: ideamarket@mail.ru</t>
  </si>
  <si>
    <t>ведущий специалист отдела продаж Наталия</t>
  </si>
  <si>
    <t>Цена ОПТ</t>
  </si>
  <si>
    <t>бел. руб.</t>
  </si>
  <si>
    <t>без  НДС</t>
  </si>
  <si>
    <t>с НДС 20%</t>
  </si>
  <si>
    <t>НАБОР "Лайфстайл" 2 шт. (коробка)</t>
  </si>
  <si>
    <t>50х90 + 70х130</t>
  </si>
  <si>
    <t xml:space="preserve"> - МАХРОВЫЕ ИЗДЕЛИЯ ECOTEX (пр-во Узбекистан) -</t>
  </si>
  <si>
    <t>Полотенце "Гранд"</t>
  </si>
  <si>
    <t>70х140</t>
  </si>
  <si>
    <t>Полотенце "Релакс"</t>
  </si>
  <si>
    <t>Полотенце "Мадонна"</t>
  </si>
  <si>
    <t>Коврик "Эколайн"</t>
  </si>
  <si>
    <r>
      <t>100% хлопок, 700 г/м</t>
    </r>
    <r>
      <rPr>
        <b/>
        <vertAlign val="superscript"/>
        <sz val="9"/>
        <rFont val="DaxlineCyrLF-Light"/>
        <charset val="204"/>
      </rPr>
      <t>2</t>
    </r>
  </si>
  <si>
    <t>Полотенце "Волна"</t>
  </si>
  <si>
    <t>Полотенце "Калипсо"</t>
  </si>
  <si>
    <t>Полотенце "Ницца"</t>
  </si>
  <si>
    <t>Полотенце "Люкс"</t>
  </si>
  <si>
    <t>Коллекция "МОНБЛАН"</t>
  </si>
  <si>
    <r>
      <t xml:space="preserve">Ткань: </t>
    </r>
    <r>
      <rPr>
        <sz val="9"/>
        <rFont val="DaxlineCyrLF-Light"/>
        <charset val="204"/>
      </rPr>
      <t>сатин-жаккард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</si>
  <si>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подарочная коробка</t>
    </r>
  </si>
  <si>
    <t>Пододеяльник 200х220, простыня 240х260, нав. 50х70 (+5) - 2 шт. и 70х70 (+5) - 2 шт.</t>
  </si>
  <si>
    <t xml:space="preserve">арт. </t>
  </si>
  <si>
    <t>Пододеяльник 220х240, простыня 240х260, нав. 50х70 (+5) - 2 шт. и 70х70 (+5) - 2 шт.</t>
  </si>
  <si>
    <t>ЕВРО МАКС</t>
  </si>
  <si>
    <t>Пододеяльник 145х215 - 2 шт., простыня 240х260, нав. 50х70 (+5) - 2 шт. и 70х70 (+5) - 2 шт.</t>
  </si>
  <si>
    <t>КМД</t>
  </si>
  <si>
    <t>"МОНОСПЕЙС" - спальный комплект с ОДЕЯЛОМ</t>
  </si>
  <si>
    <t>Одеяло 200х220, простыня 220х240, нав. 70х70 - 2 шт. и 50х70 - 2шт.</t>
  </si>
  <si>
    <t>арт. КОЕ</t>
  </si>
  <si>
    <t>Наматрасники и наволочки водонепроницаемые</t>
  </si>
  <si>
    <t>ПАН57</t>
  </si>
  <si>
    <t>ПАН77</t>
  </si>
  <si>
    <t>ОАН1</t>
  </si>
  <si>
    <t>ОАН2</t>
  </si>
  <si>
    <t>ОАНЕ</t>
  </si>
  <si>
    <t>"АРКАДИЯ"</t>
  </si>
  <si>
    <t>НОВИНКА!</t>
  </si>
  <si>
    <t>ПА57</t>
  </si>
  <si>
    <t>ПА77</t>
  </si>
  <si>
    <t>ОА1</t>
  </si>
  <si>
    <t>ОА2</t>
  </si>
  <si>
    <t>ОАЕ</t>
  </si>
  <si>
    <t>"17"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</si>
</sst>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family val="2"/>
      <charset val="204"/>
      <scheme val="minor"/>
    </font>
    <font>
      <sz val="9"/>
      <name val="DaxlineCyrLF-Light"/>
      <charset val="204"/>
    </font>
    <font>
      <sz val="10"/>
      <name val="DaxlineCyrLF-Light"/>
      <charset val="204"/>
    </font>
    <font>
      <b/>
      <sz val="14"/>
      <name val="DaxlineCyrLF-Light"/>
      <charset val="204"/>
    </font>
    <font>
      <b/>
      <sz val="10"/>
      <name val="DaxlineCyrLF-Light"/>
      <charset val="204"/>
    </font>
    <font>
      <b/>
      <sz val="9"/>
      <name val="DaxlineCyrLF-Light"/>
      <charset val="204"/>
    </font>
    <font>
      <b/>
      <sz val="8"/>
      <name val="DaxlineCyrLF-Light"/>
      <charset val="204"/>
    </font>
    <font>
      <b/>
      <sz val="14"/>
      <name val="DaxlineCyrLF-Regular"/>
      <charset val="204"/>
    </font>
    <font>
      <b/>
      <sz val="14"/>
      <color indexed="9"/>
      <name val="DaxlineCyrLF-Regular"/>
      <charset val="204"/>
    </font>
    <font>
      <b/>
      <sz val="10"/>
      <color indexed="20"/>
      <name val="DaxlineCyrLF-Light"/>
      <charset val="204"/>
    </font>
    <font>
      <sz val="8"/>
      <name val="DaxlineCyrLF-Light"/>
      <charset val="204"/>
    </font>
    <font>
      <b/>
      <sz val="13"/>
      <name val="DaxlineCyrLF-Regular"/>
      <charset val="204"/>
    </font>
    <font>
      <b/>
      <sz val="13"/>
      <color indexed="20"/>
      <name val="DaxlineCyrLF-Regular"/>
      <charset val="204"/>
    </font>
    <font>
      <b/>
      <sz val="12"/>
      <color indexed="9"/>
      <name val="DaxlineCyrLF-Regular"/>
      <charset val="204"/>
    </font>
    <font>
      <b/>
      <sz val="10"/>
      <color indexed="10"/>
      <name val="DaxlineCyrLF-Light"/>
      <charset val="204"/>
    </font>
    <font>
      <b/>
      <sz val="12"/>
      <name val="DaxlineCyrLF-Light"/>
      <charset val="204"/>
    </font>
    <font>
      <sz val="10"/>
      <name val="Bookman Old Style"/>
      <family val="1"/>
      <charset val="204"/>
    </font>
    <font>
      <b/>
      <sz val="12"/>
      <name val="DaxlineCyrLF-Regular"/>
      <charset val="204"/>
    </font>
    <font>
      <b/>
      <sz val="14"/>
      <name val="DaxlineCyrLF-Bold"/>
      <charset val="204"/>
    </font>
    <font>
      <b/>
      <sz val="16"/>
      <name val="DaxlineCyrLF-Light"/>
      <charset val="204"/>
    </font>
    <font>
      <vertAlign val="superscript"/>
      <sz val="9"/>
      <name val="DaxlineCyrLF-Light"/>
      <charset val="204"/>
    </font>
    <font>
      <b/>
      <sz val="12"/>
      <color indexed="9"/>
      <name val="DaxlineCyrLF-Light"/>
      <charset val="204"/>
    </font>
    <font>
      <b/>
      <sz val="6"/>
      <name val="Bookman Old Style"/>
      <family val="1"/>
      <charset val="204"/>
    </font>
    <font>
      <b/>
      <sz val="6"/>
      <name val="DaxlineCyrLF-Light"/>
      <charset val="204"/>
    </font>
    <font>
      <b/>
      <sz val="8"/>
      <name val="Bookman Old Style"/>
      <family val="1"/>
      <charset val="204"/>
    </font>
    <font>
      <sz val="14"/>
      <name val="DaxlineCyrLF-Light"/>
      <charset val="204"/>
    </font>
    <font>
      <sz val="13"/>
      <name val="DaxlineCyrLF-Light"/>
      <charset val="204"/>
    </font>
    <font>
      <b/>
      <vertAlign val="superscript"/>
      <sz val="9"/>
      <name val="DaxlineCyrLF-Light"/>
      <charset val="204"/>
    </font>
    <font>
      <b/>
      <sz val="9"/>
      <color indexed="20"/>
      <name val="DaxlineCyrLF-Light"/>
      <charset val="204"/>
    </font>
    <font>
      <b/>
      <sz val="9"/>
      <color indexed="10"/>
      <name val="DaxlineCyrLF-Light"/>
      <charset val="204"/>
    </font>
    <font>
      <b/>
      <sz val="9"/>
      <name val="DaxlineCyrLF-Regular"/>
      <charset val="204"/>
    </font>
    <font>
      <b/>
      <sz val="9"/>
      <name val="DaxlineCyrLF-Bold"/>
      <charset val="204"/>
    </font>
    <font>
      <b/>
      <sz val="9"/>
      <color indexed="9"/>
      <name val="DaxlineCyrLF-Light"/>
      <charset val="204"/>
    </font>
    <font>
      <sz val="14"/>
      <name val="DaxlineCyrLF-Regular"/>
      <charset val="204"/>
    </font>
    <font>
      <sz val="9"/>
      <color indexed="20"/>
      <name val="DaxlineCyrLF-Light"/>
      <charset val="204"/>
    </font>
    <font>
      <sz val="9"/>
      <color indexed="10"/>
      <name val="DaxlineCyrLF-Light"/>
      <charset val="204"/>
    </font>
    <font>
      <sz val="9"/>
      <name val="DaxlineCyrLF-Regular"/>
      <charset val="204"/>
    </font>
    <font>
      <sz val="9"/>
      <name val="DaxlineCyrLF-Bold"/>
      <charset val="204"/>
    </font>
    <font>
      <sz val="9"/>
      <color indexed="9"/>
      <name val="DaxlineCyrLF-Light"/>
      <charset val="204"/>
    </font>
    <font>
      <sz val="9"/>
      <name val="Bookman Old Style"/>
      <charset val="204"/>
    </font>
    <font>
      <sz val="10"/>
      <name val="Bookman Old Style"/>
      <charset val="204"/>
    </font>
    <font>
      <b/>
      <i/>
      <sz val="14"/>
      <color indexed="10"/>
      <name val="DaxlineCyrLF-Light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66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40" fillId="0" borderId="0"/>
  </cellStyleXfs>
  <cellXfs count="390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/>
    <xf numFmtId="0" fontId="8" fillId="0" borderId="0" xfId="0" applyFont="1" applyFill="1" applyAlignment="1"/>
    <xf numFmtId="0" fontId="5" fillId="0" borderId="0" xfId="0" applyFont="1" applyAlignment="1"/>
    <xf numFmtId="0" fontId="5" fillId="0" borderId="9" xfId="0" applyFont="1" applyBorder="1" applyAlignme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1" xfId="0" applyFont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5" fillId="0" borderId="0" xfId="0" applyFont="1" applyBorder="1" applyAlignment="1"/>
    <xf numFmtId="0" fontId="13" fillId="5" borderId="0" xfId="0" applyFont="1" applyFill="1" applyAlignment="1"/>
    <xf numFmtId="0" fontId="8" fillId="5" borderId="0" xfId="0" applyFont="1" applyFill="1" applyAlignment="1"/>
    <xf numFmtId="0" fontId="13" fillId="0" borderId="9" xfId="0" applyFont="1" applyFill="1" applyBorder="1" applyAlignment="1"/>
    <xf numFmtId="0" fontId="8" fillId="0" borderId="9" xfId="0" applyFont="1" applyFill="1" applyBorder="1" applyAlignment="1"/>
    <xf numFmtId="0" fontId="1" fillId="0" borderId="9" xfId="0" applyFont="1" applyFill="1" applyBorder="1" applyAlignment="1">
      <alignment horizontal="center"/>
    </xf>
    <xf numFmtId="0" fontId="1" fillId="0" borderId="0" xfId="0" applyFont="1" applyFill="1"/>
    <xf numFmtId="0" fontId="5" fillId="0" borderId="0" xfId="0" applyFont="1" applyAlignment="1">
      <alignment horizontal="left"/>
    </xf>
    <xf numFmtId="0" fontId="15" fillId="0" borderId="0" xfId="0" applyFont="1" applyAlignment="1"/>
    <xf numFmtId="0" fontId="1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3" fontId="10" fillId="0" borderId="15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0" fillId="0" borderId="15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0" fillId="0" borderId="15" xfId="1" applyFont="1" applyFill="1" applyBorder="1" applyAlignment="1">
      <alignment horizont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justify" wrapText="1"/>
    </xf>
    <xf numFmtId="0" fontId="17" fillId="2" borderId="0" xfId="0" applyFont="1" applyFill="1" applyAlignment="1"/>
    <xf numFmtId="0" fontId="8" fillId="2" borderId="0" xfId="0" applyFont="1" applyFill="1" applyAlignme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Border="1"/>
    <xf numFmtId="0" fontId="1" fillId="0" borderId="15" xfId="0" applyFont="1" applyBorder="1" applyAlignment="1">
      <alignment wrapText="1"/>
    </xf>
    <xf numFmtId="0" fontId="1" fillId="0" borderId="1" xfId="0" applyFont="1" applyBorder="1"/>
    <xf numFmtId="0" fontId="4" fillId="0" borderId="5" xfId="0" applyFont="1" applyBorder="1"/>
    <xf numFmtId="0" fontId="5" fillId="0" borderId="16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5" xfId="0" applyFont="1" applyBorder="1"/>
    <xf numFmtId="0" fontId="10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3" xfId="0" applyFont="1" applyBorder="1"/>
    <xf numFmtId="0" fontId="10" fillId="0" borderId="13" xfId="0" applyFont="1" applyBorder="1" applyAlignment="1">
      <alignment horizontal="center" wrapText="1"/>
    </xf>
    <xf numFmtId="0" fontId="4" fillId="0" borderId="5" xfId="2" applyFont="1" applyBorder="1"/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4" fillId="0" borderId="5" xfId="2" applyFont="1" applyFill="1" applyBorder="1"/>
    <xf numFmtId="0" fontId="10" fillId="0" borderId="15" xfId="2" applyFont="1" applyFill="1" applyBorder="1" applyAlignment="1">
      <alignment horizontal="center"/>
    </xf>
    <xf numFmtId="0" fontId="4" fillId="0" borderId="16" xfId="2" applyFont="1" applyFill="1" applyBorder="1"/>
    <xf numFmtId="0" fontId="10" fillId="0" borderId="19" xfId="2" applyFont="1" applyFill="1" applyBorder="1" applyAlignment="1">
      <alignment horizontal="center"/>
    </xf>
    <xf numFmtId="0" fontId="10" fillId="0" borderId="18" xfId="2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4" fillId="0" borderId="11" xfId="2" applyFont="1" applyFill="1" applyBorder="1"/>
    <xf numFmtId="0" fontId="6" fillId="0" borderId="0" xfId="1" applyFont="1" applyAlignment="1"/>
    <xf numFmtId="0" fontId="10" fillId="0" borderId="0" xfId="1" applyFont="1" applyAlignment="1"/>
    <xf numFmtId="0" fontId="10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6" borderId="0" xfId="0" applyFont="1" applyFill="1" applyAlignment="1"/>
    <xf numFmtId="0" fontId="15" fillId="0" borderId="0" xfId="0" applyFont="1" applyFill="1" applyAlignment="1"/>
    <xf numFmtId="0" fontId="10" fillId="0" borderId="0" xfId="0" applyFont="1"/>
    <xf numFmtId="0" fontId="4" fillId="0" borderId="6" xfId="0" applyFont="1" applyBorder="1"/>
    <xf numFmtId="0" fontId="1" fillId="0" borderId="6" xfId="0" applyFont="1" applyBorder="1"/>
    <xf numFmtId="0" fontId="2" fillId="0" borderId="17" xfId="0" applyFont="1" applyBorder="1"/>
    <xf numFmtId="0" fontId="10" fillId="0" borderId="18" xfId="0" applyFont="1" applyBorder="1" applyAlignment="1">
      <alignment horizontal="center"/>
    </xf>
    <xf numFmtId="0" fontId="2" fillId="0" borderId="8" xfId="0" applyFont="1" applyBorder="1"/>
    <xf numFmtId="0" fontId="6" fillId="0" borderId="0" xfId="0" applyFont="1"/>
    <xf numFmtId="0" fontId="4" fillId="0" borderId="2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7" xfId="0" applyFont="1" applyBorder="1"/>
    <xf numFmtId="0" fontId="2" fillId="0" borderId="5" xfId="0" applyFont="1" applyBorder="1"/>
    <xf numFmtId="0" fontId="2" fillId="0" borderId="11" xfId="0" applyFont="1" applyBorder="1"/>
    <xf numFmtId="0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4" fillId="0" borderId="1" xfId="0" applyFont="1" applyBorder="1"/>
    <xf numFmtId="0" fontId="10" fillId="0" borderId="3" xfId="0" applyFont="1" applyBorder="1" applyAlignment="1">
      <alignment horizontal="center"/>
    </xf>
    <xf numFmtId="0" fontId="2" fillId="0" borderId="16" xfId="0" applyFont="1" applyBorder="1"/>
    <xf numFmtId="0" fontId="10" fillId="0" borderId="2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22" xfId="0" applyFont="1" applyBorder="1"/>
    <xf numFmtId="0" fontId="21" fillId="0" borderId="0" xfId="0" applyFont="1" applyFill="1" applyAlignment="1">
      <alignment horizontal="left"/>
    </xf>
    <xf numFmtId="0" fontId="2" fillId="0" borderId="0" xfId="0" applyFont="1" applyBorder="1"/>
    <xf numFmtId="0" fontId="17" fillId="7" borderId="12" xfId="0" applyFont="1" applyFill="1" applyBorder="1" applyAlignment="1"/>
    <xf numFmtId="0" fontId="17" fillId="7" borderId="14" xfId="0" applyFont="1" applyFill="1" applyBorder="1" applyAlignment="1"/>
    <xf numFmtId="0" fontId="17" fillId="0" borderId="0" xfId="0" applyFont="1" applyFill="1" applyAlignment="1"/>
    <xf numFmtId="0" fontId="10" fillId="0" borderId="0" xfId="0" applyFont="1" applyAlignment="1">
      <alignment horizontal="center"/>
    </xf>
    <xf numFmtId="0" fontId="17" fillId="8" borderId="0" xfId="0" applyFont="1" applyFill="1" applyAlignment="1"/>
    <xf numFmtId="0" fontId="10" fillId="0" borderId="0" xfId="0" applyFont="1" applyFill="1"/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3" fontId="10" fillId="0" borderId="16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10" fillId="0" borderId="0" xfId="1" applyFont="1" applyBorder="1"/>
    <xf numFmtId="0" fontId="1" fillId="0" borderId="16" xfId="0" applyFont="1" applyBorder="1"/>
    <xf numFmtId="0" fontId="2" fillId="0" borderId="6" xfId="0" applyFont="1" applyBorder="1"/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Alignment="1"/>
    <xf numFmtId="0" fontId="10" fillId="0" borderId="14" xfId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17" fillId="9" borderId="0" xfId="0" applyFont="1" applyFill="1" applyAlignment="1"/>
    <xf numFmtId="0" fontId="10" fillId="0" borderId="0" xfId="0" applyFont="1" applyBorder="1"/>
    <xf numFmtId="0" fontId="17" fillId="10" borderId="0" xfId="0" applyFont="1" applyFill="1" applyAlignment="1"/>
    <xf numFmtId="0" fontId="25" fillId="0" borderId="0" xfId="0" applyFont="1"/>
    <xf numFmtId="0" fontId="4" fillId="0" borderId="15" xfId="0" applyFont="1" applyBorder="1"/>
    <xf numFmtId="0" fontId="7" fillId="3" borderId="0" xfId="0" applyFont="1" applyFill="1" applyAlignment="1">
      <alignment vertical="center"/>
    </xf>
    <xf numFmtId="0" fontId="10" fillId="0" borderId="9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1" xfId="0" applyFont="1" applyBorder="1" applyAlignment="1"/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0" fontId="10" fillId="0" borderId="13" xfId="0" applyFont="1" applyBorder="1" applyAlignment="1">
      <alignment horizontal="center"/>
    </xf>
    <xf numFmtId="0" fontId="17" fillId="11" borderId="0" xfId="0" applyFont="1" applyFill="1" applyAlignment="1"/>
    <xf numFmtId="0" fontId="5" fillId="0" borderId="15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left"/>
    </xf>
    <xf numFmtId="0" fontId="15" fillId="0" borderId="9" xfId="0" applyFont="1" applyBorder="1" applyAlignment="1"/>
    <xf numFmtId="0" fontId="4" fillId="0" borderId="18" xfId="0" applyFont="1" applyBorder="1"/>
    <xf numFmtId="0" fontId="4" fillId="0" borderId="11" xfId="0" applyFont="1" applyBorder="1"/>
    <xf numFmtId="0" fontId="4" fillId="0" borderId="0" xfId="0" applyFont="1" applyBorder="1"/>
    <xf numFmtId="0" fontId="6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6" fillId="0" borderId="9" xfId="0" applyFont="1" applyBorder="1" applyAlignment="1"/>
    <xf numFmtId="0" fontId="6" fillId="0" borderId="0" xfId="0" applyFont="1" applyFill="1" applyAlignment="1"/>
    <xf numFmtId="0" fontId="18" fillId="7" borderId="12" xfId="0" applyFont="1" applyFill="1" applyBorder="1" applyAlignment="1">
      <alignment vertical="center"/>
    </xf>
    <xf numFmtId="0" fontId="18" fillId="7" borderId="13" xfId="0" applyFont="1" applyFill="1" applyBorder="1" applyAlignment="1">
      <alignment vertical="center"/>
    </xf>
    <xf numFmtId="0" fontId="18" fillId="8" borderId="0" xfId="0" applyFont="1" applyFill="1" applyBorder="1" applyAlignment="1">
      <alignment vertical="center"/>
    </xf>
    <xf numFmtId="0" fontId="18" fillId="9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8" fillId="10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8" fillId="11" borderId="0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2" fontId="5" fillId="0" borderId="10" xfId="0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Border="1" applyAlignment="1" applyProtection="1">
      <alignment horizontal="center"/>
      <protection hidden="1"/>
    </xf>
    <xf numFmtId="2" fontId="28" fillId="0" borderId="0" xfId="0" applyNumberFormat="1" applyFont="1" applyAlignment="1" applyProtection="1">
      <alignment horizontal="center" vertical="center"/>
      <protection hidden="1"/>
    </xf>
    <xf numFmtId="2" fontId="28" fillId="0" borderId="0" xfId="0" applyNumberFormat="1" applyFont="1" applyBorder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29" fillId="0" borderId="0" xfId="0" applyNumberFormat="1" applyFont="1" applyAlignment="1" applyProtection="1">
      <alignment horizontal="center" vertical="center"/>
      <protection hidden="1"/>
    </xf>
    <xf numFmtId="2" fontId="29" fillId="0" borderId="9" xfId="0" applyNumberFormat="1" applyFont="1" applyFill="1" applyBorder="1" applyAlignment="1" applyProtection="1">
      <alignment horizontal="center" vertical="center"/>
      <protection hidden="1"/>
    </xf>
    <xf numFmtId="2" fontId="5" fillId="0" borderId="14" xfId="0" applyNumberFormat="1" applyFont="1" applyBorder="1" applyAlignment="1" applyProtection="1">
      <alignment horizontal="center"/>
      <protection hidden="1"/>
    </xf>
    <xf numFmtId="2" fontId="30" fillId="2" borderId="0" xfId="0" applyNumberFormat="1" applyFont="1" applyFill="1" applyBorder="1" applyAlignment="1" applyProtection="1">
      <alignment horizontal="center" vertical="center"/>
      <protection hidden="1"/>
    </xf>
    <xf numFmtId="2" fontId="30" fillId="0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19" xfId="0" applyNumberFormat="1" applyFont="1" applyBorder="1" applyAlignment="1" applyProtection="1">
      <alignment horizontal="center"/>
      <protection hidden="1"/>
    </xf>
    <xf numFmtId="2" fontId="5" fillId="0" borderId="21" xfId="0" applyNumberFormat="1" applyFont="1" applyBorder="1" applyAlignment="1" applyProtection="1">
      <alignment horizontal="center"/>
      <protection hidden="1"/>
    </xf>
    <xf numFmtId="2" fontId="31" fillId="6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Fill="1" applyAlignment="1" applyProtection="1">
      <alignment horizontal="center"/>
      <protection hidden="1"/>
    </xf>
    <xf numFmtId="2" fontId="5" fillId="6" borderId="0" xfId="0" applyNumberFormat="1" applyFont="1" applyFill="1" applyAlignment="1" applyProtection="1">
      <alignment horizontal="center"/>
      <protection hidden="1"/>
    </xf>
    <xf numFmtId="2" fontId="5" fillId="0" borderId="9" xfId="0" applyNumberFormat="1" applyFont="1" applyBorder="1" applyAlignment="1" applyProtection="1">
      <alignment horizontal="center"/>
      <protection hidden="1"/>
    </xf>
    <xf numFmtId="2" fontId="31" fillId="7" borderId="13" xfId="0" applyNumberFormat="1" applyFont="1" applyFill="1" applyBorder="1" applyAlignment="1" applyProtection="1">
      <alignment horizontal="center" vertical="center"/>
      <protection hidden="1"/>
    </xf>
    <xf numFmtId="2" fontId="5" fillId="7" borderId="13" xfId="0" applyNumberFormat="1" applyFont="1" applyFill="1" applyBorder="1" applyAlignment="1" applyProtection="1">
      <alignment horizontal="center"/>
      <protection hidden="1"/>
    </xf>
    <xf numFmtId="2" fontId="31" fillId="8" borderId="0" xfId="0" applyNumberFormat="1" applyFont="1" applyFill="1" applyBorder="1" applyAlignment="1" applyProtection="1">
      <alignment horizontal="center" vertical="center"/>
      <protection hidden="1"/>
    </xf>
    <xf numFmtId="2" fontId="5" fillId="8" borderId="0" xfId="0" applyNumberFormat="1" applyFont="1" applyFill="1" applyAlignment="1" applyProtection="1">
      <alignment horizontal="center"/>
      <protection hidden="1"/>
    </xf>
    <xf numFmtId="2" fontId="5" fillId="0" borderId="0" xfId="1" applyNumberFormat="1" applyFont="1" applyAlignment="1" applyProtection="1">
      <alignment horizontal="center"/>
      <protection hidden="1"/>
    </xf>
    <xf numFmtId="2" fontId="5" fillId="0" borderId="0" xfId="1" applyNumberFormat="1" applyFont="1" applyBorder="1" applyAlignment="1" applyProtection="1">
      <alignment horizontal="center"/>
      <protection hidden="1"/>
    </xf>
    <xf numFmtId="2" fontId="5" fillId="0" borderId="9" xfId="1" applyNumberFormat="1" applyFont="1" applyBorder="1" applyAlignment="1" applyProtection="1">
      <alignment horizontal="center"/>
      <protection hidden="1"/>
    </xf>
    <xf numFmtId="2" fontId="31" fillId="9" borderId="0" xfId="0" applyNumberFormat="1" applyFont="1" applyFill="1" applyBorder="1" applyAlignment="1" applyProtection="1">
      <alignment horizontal="center" vertical="center"/>
      <protection hidden="1"/>
    </xf>
    <xf numFmtId="2" fontId="31" fillId="0" borderId="0" xfId="0" applyNumberFormat="1" applyFont="1" applyFill="1" applyBorder="1" applyAlignment="1" applyProtection="1">
      <alignment horizontal="center" vertical="center"/>
      <protection hidden="1"/>
    </xf>
    <xf numFmtId="2" fontId="5" fillId="9" borderId="0" xfId="0" applyNumberFormat="1" applyFont="1" applyFill="1" applyAlignment="1" applyProtection="1">
      <alignment horizontal="center"/>
      <protection hidden="1"/>
    </xf>
    <xf numFmtId="2" fontId="31" fillId="10" borderId="0" xfId="0" applyNumberFormat="1" applyFont="1" applyFill="1" applyBorder="1" applyAlignment="1" applyProtection="1">
      <alignment horizontal="center" vertical="center"/>
      <protection hidden="1"/>
    </xf>
    <xf numFmtId="2" fontId="32" fillId="10" borderId="0" xfId="0" applyNumberFormat="1" applyFont="1" applyFill="1" applyAlignment="1" applyProtection="1">
      <alignment horizontal="center"/>
      <protection hidden="1"/>
    </xf>
    <xf numFmtId="2" fontId="30" fillId="2" borderId="0" xfId="0" applyNumberFormat="1" applyFont="1" applyFill="1" applyAlignment="1" applyProtection="1">
      <alignment horizontal="center" vertical="center"/>
      <protection hidden="1"/>
    </xf>
    <xf numFmtId="2" fontId="30" fillId="3" borderId="0" xfId="0" applyNumberFormat="1" applyFont="1" applyFill="1" applyAlignment="1" applyProtection="1">
      <alignment horizontal="center" vertical="center"/>
      <protection hidden="1"/>
    </xf>
    <xf numFmtId="2" fontId="31" fillId="11" borderId="0" xfId="0" applyNumberFormat="1" applyFont="1" applyFill="1" applyBorder="1" applyAlignment="1" applyProtection="1">
      <alignment horizontal="center" vertical="center"/>
      <protection hidden="1"/>
    </xf>
    <xf numFmtId="2" fontId="29" fillId="0" borderId="9" xfId="0" applyNumberFormat="1" applyFont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2" fontId="1" fillId="0" borderId="3" xfId="0" applyNumberFormat="1" applyFont="1" applyBorder="1" applyAlignment="1" applyProtection="1">
      <alignment horizontal="center"/>
      <protection hidden="1"/>
    </xf>
    <xf numFmtId="2" fontId="1" fillId="0" borderId="7" xfId="0" applyNumberFormat="1" applyFont="1" applyBorder="1" applyAlignment="1" applyProtection="1">
      <alignment horizontal="center"/>
      <protection hidden="1"/>
    </xf>
    <xf numFmtId="2" fontId="1" fillId="0" borderId="10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Border="1" applyAlignment="1" applyProtection="1">
      <alignment horizontal="center"/>
      <protection hidden="1"/>
    </xf>
    <xf numFmtId="2" fontId="34" fillId="0" borderId="0" xfId="0" applyNumberFormat="1" applyFont="1" applyAlignment="1" applyProtection="1">
      <alignment horizontal="center" vertical="center"/>
      <protection hidden="1"/>
    </xf>
    <xf numFmtId="2" fontId="34" fillId="0" borderId="0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2" fontId="1" fillId="0" borderId="5" xfId="0" applyNumberFormat="1" applyFont="1" applyBorder="1" applyAlignment="1" applyProtection="1">
      <alignment horizontal="center"/>
      <protection hidden="1"/>
    </xf>
    <xf numFmtId="2" fontId="1" fillId="0" borderId="11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35" fillId="0" borderId="0" xfId="0" applyNumberFormat="1" applyFont="1" applyAlignment="1" applyProtection="1">
      <alignment horizontal="center" vertical="center"/>
      <protection hidden="1"/>
    </xf>
    <xf numFmtId="2" fontId="35" fillId="0" borderId="9" xfId="0" applyNumberFormat="1" applyFont="1" applyFill="1" applyBorder="1" applyAlignment="1" applyProtection="1">
      <alignment horizontal="center" vertical="center"/>
      <protection hidden="1"/>
    </xf>
    <xf numFmtId="2" fontId="1" fillId="0" borderId="14" xfId="0" applyNumberFormat="1" applyFont="1" applyBorder="1" applyAlignment="1" applyProtection="1">
      <alignment horizontal="center"/>
      <protection hidden="1"/>
    </xf>
    <xf numFmtId="2" fontId="36" fillId="2" borderId="0" xfId="0" applyNumberFormat="1" applyFont="1" applyFill="1" applyBorder="1" applyAlignment="1" applyProtection="1">
      <alignment horizontal="center" vertical="center"/>
      <protection hidden="1"/>
    </xf>
    <xf numFmtId="2" fontId="36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19" xfId="0" applyNumberFormat="1" applyFont="1" applyBorder="1" applyAlignment="1" applyProtection="1">
      <alignment horizontal="center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2" fontId="37" fillId="6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/>
      <protection hidden="1"/>
    </xf>
    <xf numFmtId="2" fontId="1" fillId="6" borderId="0" xfId="0" applyNumberFormat="1" applyFont="1" applyFill="1" applyAlignment="1" applyProtection="1">
      <alignment horizontal="center"/>
      <protection hidden="1"/>
    </xf>
    <xf numFmtId="2" fontId="1" fillId="0" borderId="9" xfId="0" applyNumberFormat="1" applyFont="1" applyBorder="1" applyAlignment="1" applyProtection="1">
      <alignment horizontal="center"/>
      <protection hidden="1"/>
    </xf>
    <xf numFmtId="2" fontId="37" fillId="7" borderId="13" xfId="0" applyNumberFormat="1" applyFont="1" applyFill="1" applyBorder="1" applyAlignment="1" applyProtection="1">
      <alignment horizontal="center" vertical="center"/>
      <protection hidden="1"/>
    </xf>
    <xf numFmtId="2" fontId="1" fillId="7" borderId="13" xfId="0" applyNumberFormat="1" applyFont="1" applyFill="1" applyBorder="1" applyAlignment="1" applyProtection="1">
      <alignment horizontal="center"/>
      <protection hidden="1"/>
    </xf>
    <xf numFmtId="2" fontId="37" fillId="8" borderId="0" xfId="0" applyNumberFormat="1" applyFont="1" applyFill="1" applyBorder="1" applyAlignment="1" applyProtection="1">
      <alignment horizontal="center" vertical="center"/>
      <protection hidden="1"/>
    </xf>
    <xf numFmtId="2" fontId="1" fillId="8" borderId="0" xfId="0" applyNumberFormat="1" applyFont="1" applyFill="1" applyAlignment="1" applyProtection="1">
      <alignment horizontal="center"/>
      <protection hidden="1"/>
    </xf>
    <xf numFmtId="2" fontId="1" fillId="0" borderId="0" xfId="1" applyNumberFormat="1" applyFont="1" applyAlignment="1" applyProtection="1">
      <alignment horizontal="center"/>
      <protection hidden="1"/>
    </xf>
    <xf numFmtId="2" fontId="1" fillId="0" borderId="0" xfId="1" applyNumberFormat="1" applyFont="1" applyBorder="1" applyAlignment="1" applyProtection="1">
      <alignment horizontal="center"/>
      <protection hidden="1"/>
    </xf>
    <xf numFmtId="2" fontId="1" fillId="0" borderId="9" xfId="1" applyNumberFormat="1" applyFont="1" applyBorder="1" applyAlignment="1" applyProtection="1">
      <alignment horizontal="center"/>
      <protection hidden="1"/>
    </xf>
    <xf numFmtId="2" fontId="37" fillId="9" borderId="0" xfId="0" applyNumberFormat="1" applyFont="1" applyFill="1" applyBorder="1" applyAlignment="1" applyProtection="1">
      <alignment horizontal="center" vertical="center"/>
      <protection hidden="1"/>
    </xf>
    <xf numFmtId="2" fontId="37" fillId="0" borderId="0" xfId="0" applyNumberFormat="1" applyFont="1" applyFill="1" applyBorder="1" applyAlignment="1" applyProtection="1">
      <alignment horizontal="center" vertical="center"/>
      <protection hidden="1"/>
    </xf>
    <xf numFmtId="2" fontId="1" fillId="9" borderId="0" xfId="0" applyNumberFormat="1" applyFont="1" applyFill="1" applyAlignment="1" applyProtection="1">
      <alignment horizontal="center"/>
      <protection hidden="1"/>
    </xf>
    <xf numFmtId="2" fontId="37" fillId="10" borderId="0" xfId="0" applyNumberFormat="1" applyFont="1" applyFill="1" applyBorder="1" applyAlignment="1" applyProtection="1">
      <alignment horizontal="center" vertical="center"/>
      <protection hidden="1"/>
    </xf>
    <xf numFmtId="2" fontId="38" fillId="10" borderId="0" xfId="0" applyNumberFormat="1" applyFont="1" applyFill="1" applyAlignment="1" applyProtection="1">
      <alignment horizontal="center"/>
      <protection hidden="1"/>
    </xf>
    <xf numFmtId="2" fontId="36" fillId="2" borderId="0" xfId="0" applyNumberFormat="1" applyFont="1" applyFill="1" applyAlignment="1" applyProtection="1">
      <alignment horizontal="center" vertical="center"/>
      <protection hidden="1"/>
    </xf>
    <xf numFmtId="2" fontId="36" fillId="3" borderId="0" xfId="0" applyNumberFormat="1" applyFont="1" applyFill="1" applyAlignment="1" applyProtection="1">
      <alignment horizontal="center" vertical="center"/>
      <protection hidden="1"/>
    </xf>
    <xf numFmtId="2" fontId="37" fillId="11" borderId="0" xfId="0" applyNumberFormat="1" applyFont="1" applyFill="1" applyBorder="1" applyAlignment="1" applyProtection="1">
      <alignment horizontal="center" vertical="center"/>
      <protection hidden="1"/>
    </xf>
    <xf numFmtId="2" fontId="35" fillId="0" borderId="9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>
      <alignment horizontal="center"/>
    </xf>
    <xf numFmtId="0" fontId="39" fillId="0" borderId="0" xfId="0" applyFont="1" applyBorder="1"/>
    <xf numFmtId="0" fontId="39" fillId="0" borderId="13" xfId="0" applyFont="1" applyBorder="1"/>
    <xf numFmtId="2" fontId="5" fillId="0" borderId="15" xfId="0" applyNumberFormat="1" applyFont="1" applyBorder="1" applyAlignment="1" applyProtection="1">
      <alignment horizontal="center"/>
      <protection hidden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2" applyFont="1" applyBorder="1" applyAlignment="1">
      <alignment wrapText="1"/>
    </xf>
    <xf numFmtId="0" fontId="5" fillId="0" borderId="5" xfId="2" applyFont="1" applyBorder="1" applyAlignment="1">
      <alignment wrapText="1"/>
    </xf>
    <xf numFmtId="0" fontId="1" fillId="0" borderId="11" xfId="2" applyFont="1" applyBorder="1"/>
    <xf numFmtId="0" fontId="5" fillId="0" borderId="5" xfId="3" applyFont="1" applyBorder="1" applyAlignment="1">
      <alignment wrapText="1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11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1" fillId="0" borderId="4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0" fontId="41" fillId="0" borderId="0" xfId="0" applyFont="1" applyFill="1" applyAlignment="1"/>
    <xf numFmtId="0" fontId="10" fillId="0" borderId="9" xfId="0" applyFont="1" applyBorder="1" applyAlignment="1"/>
    <xf numFmtId="0" fontId="41" fillId="0" borderId="0" xfId="0" applyFont="1" applyAlignment="1"/>
    <xf numFmtId="0" fontId="41" fillId="13" borderId="0" xfId="0" applyFont="1" applyFill="1" applyAlignment="1"/>
    <xf numFmtId="0" fontId="7" fillId="3" borderId="0" xfId="0" applyFont="1" applyFill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2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10" fillId="0" borderId="6" xfId="2" applyFont="1" applyBorder="1" applyAlignment="1">
      <alignment horizontal="center" wrapText="1"/>
    </xf>
    <xf numFmtId="0" fontId="10" fillId="0" borderId="7" xfId="2" applyFont="1" applyBorder="1" applyAlignment="1">
      <alignment horizontal="center" wrapText="1"/>
    </xf>
    <xf numFmtId="0" fontId="10" fillId="0" borderId="8" xfId="2" applyFont="1" applyBorder="1" applyAlignment="1">
      <alignment horizontal="center" wrapText="1"/>
    </xf>
    <xf numFmtId="0" fontId="10" fillId="0" borderId="10" xfId="2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12" borderId="0" xfId="0" applyFont="1" applyFill="1" applyAlignment="1">
      <alignment horizontal="left"/>
    </xf>
    <xf numFmtId="0" fontId="8" fillId="5" borderId="0" xfId="0" applyFont="1" applyFill="1" applyBorder="1" applyAlignment="1">
      <alignment horizontal="left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4" fillId="0" borderId="1" xfId="1" applyFont="1" applyFill="1" applyBorder="1" applyAlignment="1">
      <alignment horizontal="left" vertical="justify"/>
    </xf>
    <xf numFmtId="0" fontId="4" fillId="0" borderId="5" xfId="1" applyFont="1" applyFill="1" applyBorder="1" applyAlignment="1">
      <alignment horizontal="left" vertical="justify"/>
    </xf>
    <xf numFmtId="0" fontId="4" fillId="0" borderId="11" xfId="1" applyFont="1" applyFill="1" applyBorder="1" applyAlignment="1">
      <alignment horizontal="left" vertical="justify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8" fillId="4" borderId="0" xfId="0" applyFont="1" applyFill="1" applyAlignment="1">
      <alignment horizontal="left"/>
    </xf>
    <xf numFmtId="0" fontId="17" fillId="2" borderId="0" xfId="1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17" fillId="7" borderId="12" xfId="0" applyFont="1" applyFill="1" applyBorder="1" applyAlignment="1">
      <alignment horizontal="left"/>
    </xf>
    <xf numFmtId="0" fontId="17" fillId="7" borderId="14" xfId="0" applyFont="1" applyFill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5" fillId="0" borderId="12" xfId="2" applyFont="1" applyFill="1" applyBorder="1" applyAlignment="1">
      <alignment horizontal="left" wrapText="1"/>
    </xf>
    <xf numFmtId="0" fontId="5" fillId="0" borderId="14" xfId="2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8" fillId="7" borderId="14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9" xfId="1" applyFont="1" applyBorder="1" applyAlignment="1">
      <alignment horizontal="center"/>
    </xf>
    <xf numFmtId="0" fontId="18" fillId="9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9" borderId="0" xfId="0" applyFont="1" applyFill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8" fillId="10" borderId="0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8" fillId="11" borderId="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1" fillId="14" borderId="0" xfId="0" applyFont="1" applyFill="1" applyAlignment="1"/>
    <xf numFmtId="0" fontId="7" fillId="15" borderId="0" xfId="0" applyFont="1" applyFill="1" applyBorder="1" applyAlignment="1">
      <alignment vertical="center"/>
    </xf>
    <xf numFmtId="2" fontId="1" fillId="15" borderId="0" xfId="0" applyNumberFormat="1" applyFont="1" applyFill="1" applyBorder="1" applyAlignment="1" applyProtection="1">
      <alignment horizontal="center"/>
      <protection hidden="1"/>
    </xf>
    <xf numFmtId="2" fontId="5" fillId="15" borderId="0" xfId="0" applyNumberFormat="1" applyFont="1" applyFill="1" applyBorder="1" applyAlignment="1" applyProtection="1">
      <alignment horizontal="center"/>
      <protection hidden="1"/>
    </xf>
    <xf numFmtId="0" fontId="25" fillId="15" borderId="0" xfId="0" applyFont="1" applyFill="1" applyAlignment="1">
      <alignment horizontal="center"/>
    </xf>
  </cellXfs>
  <cellStyles count="4">
    <cellStyle name="Обычный" xfId="0" builtinId="0"/>
    <cellStyle name="Обычный_31.01.2022" xfId="3"/>
    <cellStyle name="Обычный_Прайс-лист" xfId="1"/>
    <cellStyle name="Обычный_Прайс-лист ОБЩИЙ" xfId="2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66FF"/>
      <color rgb="FF9900FF"/>
      <color rgb="FF9900CC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38101</xdr:rowOff>
    </xdr:from>
    <xdr:to>
      <xdr:col>0</xdr:col>
      <xdr:colOff>1552575</xdr:colOff>
      <xdr:row>6</xdr:row>
      <xdr:rowOff>114301</xdr:rowOff>
    </xdr:to>
    <xdr:pic>
      <xdr:nvPicPr>
        <xdr:cNvPr id="2" name="Picture 121" descr="Ecotex_vert_color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01"/>
          <a:ext cx="10572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59"/>
  <sheetViews>
    <sheetView tabSelected="1" workbookViewId="0">
      <selection activeCell="I529" sqref="I529"/>
    </sheetView>
  </sheetViews>
  <sheetFormatPr defaultRowHeight="12"/>
  <cols>
    <col min="1" max="1" width="63.42578125" style="3" customWidth="1"/>
    <col min="2" max="2" width="14.28515625" style="2" customWidth="1"/>
    <col min="3" max="3" width="24.140625" style="2" customWidth="1"/>
    <col min="4" max="4" width="14.85546875" style="2" hidden="1" customWidth="1"/>
    <col min="5" max="5" width="12" style="2" customWidth="1"/>
    <col min="6" max="6" width="10.85546875" style="2" customWidth="1"/>
    <col min="7" max="7" width="7" style="2" customWidth="1"/>
    <col min="8" max="251" width="9.140625" style="3"/>
    <col min="252" max="252" width="27" style="3" customWidth="1"/>
    <col min="253" max="253" width="8.42578125" style="3" customWidth="1"/>
    <col min="254" max="254" width="14.42578125" style="3" customWidth="1"/>
    <col min="255" max="255" width="6.5703125" style="3" customWidth="1"/>
    <col min="256" max="256" width="7.7109375" style="3" customWidth="1"/>
    <col min="257" max="258" width="0" style="3" hidden="1" customWidth="1"/>
    <col min="259" max="262" width="9.140625" style="3" customWidth="1"/>
    <col min="263" max="263" width="5.140625" style="3" customWidth="1"/>
    <col min="264" max="507" width="9.140625" style="3"/>
    <col min="508" max="508" width="27" style="3" customWidth="1"/>
    <col min="509" max="509" width="8.42578125" style="3" customWidth="1"/>
    <col min="510" max="510" width="14.42578125" style="3" customWidth="1"/>
    <col min="511" max="511" width="6.5703125" style="3" customWidth="1"/>
    <col min="512" max="512" width="7.7109375" style="3" customWidth="1"/>
    <col min="513" max="514" width="0" style="3" hidden="1" customWidth="1"/>
    <col min="515" max="518" width="9.140625" style="3" customWidth="1"/>
    <col min="519" max="519" width="5.140625" style="3" customWidth="1"/>
    <col min="520" max="763" width="9.140625" style="3"/>
    <col min="764" max="764" width="27" style="3" customWidth="1"/>
    <col min="765" max="765" width="8.42578125" style="3" customWidth="1"/>
    <col min="766" max="766" width="14.42578125" style="3" customWidth="1"/>
    <col min="767" max="767" width="6.5703125" style="3" customWidth="1"/>
    <col min="768" max="768" width="7.7109375" style="3" customWidth="1"/>
    <col min="769" max="770" width="0" style="3" hidden="1" customWidth="1"/>
    <col min="771" max="774" width="9.140625" style="3" customWidth="1"/>
    <col min="775" max="775" width="5.140625" style="3" customWidth="1"/>
    <col min="776" max="1019" width="9.140625" style="3"/>
    <col min="1020" max="1020" width="27" style="3" customWidth="1"/>
    <col min="1021" max="1021" width="8.42578125" style="3" customWidth="1"/>
    <col min="1022" max="1022" width="14.42578125" style="3" customWidth="1"/>
    <col min="1023" max="1023" width="6.5703125" style="3" customWidth="1"/>
    <col min="1024" max="1024" width="7.7109375" style="3" customWidth="1"/>
    <col min="1025" max="1026" width="0" style="3" hidden="1" customWidth="1"/>
    <col min="1027" max="1030" width="9.140625" style="3" customWidth="1"/>
    <col min="1031" max="1031" width="5.140625" style="3" customWidth="1"/>
    <col min="1032" max="1275" width="9.140625" style="3"/>
    <col min="1276" max="1276" width="27" style="3" customWidth="1"/>
    <col min="1277" max="1277" width="8.42578125" style="3" customWidth="1"/>
    <col min="1278" max="1278" width="14.42578125" style="3" customWidth="1"/>
    <col min="1279" max="1279" width="6.5703125" style="3" customWidth="1"/>
    <col min="1280" max="1280" width="7.7109375" style="3" customWidth="1"/>
    <col min="1281" max="1282" width="0" style="3" hidden="1" customWidth="1"/>
    <col min="1283" max="1286" width="9.140625" style="3" customWidth="1"/>
    <col min="1287" max="1287" width="5.140625" style="3" customWidth="1"/>
    <col min="1288" max="1531" width="9.140625" style="3"/>
    <col min="1532" max="1532" width="27" style="3" customWidth="1"/>
    <col min="1533" max="1533" width="8.42578125" style="3" customWidth="1"/>
    <col min="1534" max="1534" width="14.42578125" style="3" customWidth="1"/>
    <col min="1535" max="1535" width="6.5703125" style="3" customWidth="1"/>
    <col min="1536" max="1536" width="7.7109375" style="3" customWidth="1"/>
    <col min="1537" max="1538" width="0" style="3" hidden="1" customWidth="1"/>
    <col min="1539" max="1542" width="9.140625" style="3" customWidth="1"/>
    <col min="1543" max="1543" width="5.140625" style="3" customWidth="1"/>
    <col min="1544" max="1787" width="9.140625" style="3"/>
    <col min="1788" max="1788" width="27" style="3" customWidth="1"/>
    <col min="1789" max="1789" width="8.42578125" style="3" customWidth="1"/>
    <col min="1790" max="1790" width="14.42578125" style="3" customWidth="1"/>
    <col min="1791" max="1791" width="6.5703125" style="3" customWidth="1"/>
    <col min="1792" max="1792" width="7.7109375" style="3" customWidth="1"/>
    <col min="1793" max="1794" width="0" style="3" hidden="1" customWidth="1"/>
    <col min="1795" max="1798" width="9.140625" style="3" customWidth="1"/>
    <col min="1799" max="1799" width="5.140625" style="3" customWidth="1"/>
    <col min="1800" max="2043" width="9.140625" style="3"/>
    <col min="2044" max="2044" width="27" style="3" customWidth="1"/>
    <col min="2045" max="2045" width="8.42578125" style="3" customWidth="1"/>
    <col min="2046" max="2046" width="14.42578125" style="3" customWidth="1"/>
    <col min="2047" max="2047" width="6.5703125" style="3" customWidth="1"/>
    <col min="2048" max="2048" width="7.7109375" style="3" customWidth="1"/>
    <col min="2049" max="2050" width="0" style="3" hidden="1" customWidth="1"/>
    <col min="2051" max="2054" width="9.140625" style="3" customWidth="1"/>
    <col min="2055" max="2055" width="5.140625" style="3" customWidth="1"/>
    <col min="2056" max="2299" width="9.140625" style="3"/>
    <col min="2300" max="2300" width="27" style="3" customWidth="1"/>
    <col min="2301" max="2301" width="8.42578125" style="3" customWidth="1"/>
    <col min="2302" max="2302" width="14.42578125" style="3" customWidth="1"/>
    <col min="2303" max="2303" width="6.5703125" style="3" customWidth="1"/>
    <col min="2304" max="2304" width="7.7109375" style="3" customWidth="1"/>
    <col min="2305" max="2306" width="0" style="3" hidden="1" customWidth="1"/>
    <col min="2307" max="2310" width="9.140625" style="3" customWidth="1"/>
    <col min="2311" max="2311" width="5.140625" style="3" customWidth="1"/>
    <col min="2312" max="2555" width="9.140625" style="3"/>
    <col min="2556" max="2556" width="27" style="3" customWidth="1"/>
    <col min="2557" max="2557" width="8.42578125" style="3" customWidth="1"/>
    <col min="2558" max="2558" width="14.42578125" style="3" customWidth="1"/>
    <col min="2559" max="2559" width="6.5703125" style="3" customWidth="1"/>
    <col min="2560" max="2560" width="7.7109375" style="3" customWidth="1"/>
    <col min="2561" max="2562" width="0" style="3" hidden="1" customWidth="1"/>
    <col min="2563" max="2566" width="9.140625" style="3" customWidth="1"/>
    <col min="2567" max="2567" width="5.140625" style="3" customWidth="1"/>
    <col min="2568" max="2811" width="9.140625" style="3"/>
    <col min="2812" max="2812" width="27" style="3" customWidth="1"/>
    <col min="2813" max="2813" width="8.42578125" style="3" customWidth="1"/>
    <col min="2814" max="2814" width="14.42578125" style="3" customWidth="1"/>
    <col min="2815" max="2815" width="6.5703125" style="3" customWidth="1"/>
    <col min="2816" max="2816" width="7.7109375" style="3" customWidth="1"/>
    <col min="2817" max="2818" width="0" style="3" hidden="1" customWidth="1"/>
    <col min="2819" max="2822" width="9.140625" style="3" customWidth="1"/>
    <col min="2823" max="2823" width="5.140625" style="3" customWidth="1"/>
    <col min="2824" max="3067" width="9.140625" style="3"/>
    <col min="3068" max="3068" width="27" style="3" customWidth="1"/>
    <col min="3069" max="3069" width="8.42578125" style="3" customWidth="1"/>
    <col min="3070" max="3070" width="14.42578125" style="3" customWidth="1"/>
    <col min="3071" max="3071" width="6.5703125" style="3" customWidth="1"/>
    <col min="3072" max="3072" width="7.7109375" style="3" customWidth="1"/>
    <col min="3073" max="3074" width="0" style="3" hidden="1" customWidth="1"/>
    <col min="3075" max="3078" width="9.140625" style="3" customWidth="1"/>
    <col min="3079" max="3079" width="5.140625" style="3" customWidth="1"/>
    <col min="3080" max="3323" width="9.140625" style="3"/>
    <col min="3324" max="3324" width="27" style="3" customWidth="1"/>
    <col min="3325" max="3325" width="8.42578125" style="3" customWidth="1"/>
    <col min="3326" max="3326" width="14.42578125" style="3" customWidth="1"/>
    <col min="3327" max="3327" width="6.5703125" style="3" customWidth="1"/>
    <col min="3328" max="3328" width="7.7109375" style="3" customWidth="1"/>
    <col min="3329" max="3330" width="0" style="3" hidden="1" customWidth="1"/>
    <col min="3331" max="3334" width="9.140625" style="3" customWidth="1"/>
    <col min="3335" max="3335" width="5.140625" style="3" customWidth="1"/>
    <col min="3336" max="3579" width="9.140625" style="3"/>
    <col min="3580" max="3580" width="27" style="3" customWidth="1"/>
    <col min="3581" max="3581" width="8.42578125" style="3" customWidth="1"/>
    <col min="3582" max="3582" width="14.42578125" style="3" customWidth="1"/>
    <col min="3583" max="3583" width="6.5703125" style="3" customWidth="1"/>
    <col min="3584" max="3584" width="7.7109375" style="3" customWidth="1"/>
    <col min="3585" max="3586" width="0" style="3" hidden="1" customWidth="1"/>
    <col min="3587" max="3590" width="9.140625" style="3" customWidth="1"/>
    <col min="3591" max="3591" width="5.140625" style="3" customWidth="1"/>
    <col min="3592" max="3835" width="9.140625" style="3"/>
    <col min="3836" max="3836" width="27" style="3" customWidth="1"/>
    <col min="3837" max="3837" width="8.42578125" style="3" customWidth="1"/>
    <col min="3838" max="3838" width="14.42578125" style="3" customWidth="1"/>
    <col min="3839" max="3839" width="6.5703125" style="3" customWidth="1"/>
    <col min="3840" max="3840" width="7.7109375" style="3" customWidth="1"/>
    <col min="3841" max="3842" width="0" style="3" hidden="1" customWidth="1"/>
    <col min="3843" max="3846" width="9.140625" style="3" customWidth="1"/>
    <col min="3847" max="3847" width="5.140625" style="3" customWidth="1"/>
    <col min="3848" max="4091" width="9.140625" style="3"/>
    <col min="4092" max="4092" width="27" style="3" customWidth="1"/>
    <col min="4093" max="4093" width="8.42578125" style="3" customWidth="1"/>
    <col min="4094" max="4094" width="14.42578125" style="3" customWidth="1"/>
    <col min="4095" max="4095" width="6.5703125" style="3" customWidth="1"/>
    <col min="4096" max="4096" width="7.7109375" style="3" customWidth="1"/>
    <col min="4097" max="4098" width="0" style="3" hidden="1" customWidth="1"/>
    <col min="4099" max="4102" width="9.140625" style="3" customWidth="1"/>
    <col min="4103" max="4103" width="5.140625" style="3" customWidth="1"/>
    <col min="4104" max="4347" width="9.140625" style="3"/>
    <col min="4348" max="4348" width="27" style="3" customWidth="1"/>
    <col min="4349" max="4349" width="8.42578125" style="3" customWidth="1"/>
    <col min="4350" max="4350" width="14.42578125" style="3" customWidth="1"/>
    <col min="4351" max="4351" width="6.5703125" style="3" customWidth="1"/>
    <col min="4352" max="4352" width="7.7109375" style="3" customWidth="1"/>
    <col min="4353" max="4354" width="0" style="3" hidden="1" customWidth="1"/>
    <col min="4355" max="4358" width="9.140625" style="3" customWidth="1"/>
    <col min="4359" max="4359" width="5.140625" style="3" customWidth="1"/>
    <col min="4360" max="4603" width="9.140625" style="3"/>
    <col min="4604" max="4604" width="27" style="3" customWidth="1"/>
    <col min="4605" max="4605" width="8.42578125" style="3" customWidth="1"/>
    <col min="4606" max="4606" width="14.42578125" style="3" customWidth="1"/>
    <col min="4607" max="4607" width="6.5703125" style="3" customWidth="1"/>
    <col min="4608" max="4608" width="7.7109375" style="3" customWidth="1"/>
    <col min="4609" max="4610" width="0" style="3" hidden="1" customWidth="1"/>
    <col min="4611" max="4614" width="9.140625" style="3" customWidth="1"/>
    <col min="4615" max="4615" width="5.140625" style="3" customWidth="1"/>
    <col min="4616" max="4859" width="9.140625" style="3"/>
    <col min="4860" max="4860" width="27" style="3" customWidth="1"/>
    <col min="4861" max="4861" width="8.42578125" style="3" customWidth="1"/>
    <col min="4862" max="4862" width="14.42578125" style="3" customWidth="1"/>
    <col min="4863" max="4863" width="6.5703125" style="3" customWidth="1"/>
    <col min="4864" max="4864" width="7.7109375" style="3" customWidth="1"/>
    <col min="4865" max="4866" width="0" style="3" hidden="1" customWidth="1"/>
    <col min="4867" max="4870" width="9.140625" style="3" customWidth="1"/>
    <col min="4871" max="4871" width="5.140625" style="3" customWidth="1"/>
    <col min="4872" max="5115" width="9.140625" style="3"/>
    <col min="5116" max="5116" width="27" style="3" customWidth="1"/>
    <col min="5117" max="5117" width="8.42578125" style="3" customWidth="1"/>
    <col min="5118" max="5118" width="14.42578125" style="3" customWidth="1"/>
    <col min="5119" max="5119" width="6.5703125" style="3" customWidth="1"/>
    <col min="5120" max="5120" width="7.7109375" style="3" customWidth="1"/>
    <col min="5121" max="5122" width="0" style="3" hidden="1" customWidth="1"/>
    <col min="5123" max="5126" width="9.140625" style="3" customWidth="1"/>
    <col min="5127" max="5127" width="5.140625" style="3" customWidth="1"/>
    <col min="5128" max="5371" width="9.140625" style="3"/>
    <col min="5372" max="5372" width="27" style="3" customWidth="1"/>
    <col min="5373" max="5373" width="8.42578125" style="3" customWidth="1"/>
    <col min="5374" max="5374" width="14.42578125" style="3" customWidth="1"/>
    <col min="5375" max="5375" width="6.5703125" style="3" customWidth="1"/>
    <col min="5376" max="5376" width="7.7109375" style="3" customWidth="1"/>
    <col min="5377" max="5378" width="0" style="3" hidden="1" customWidth="1"/>
    <col min="5379" max="5382" width="9.140625" style="3" customWidth="1"/>
    <col min="5383" max="5383" width="5.140625" style="3" customWidth="1"/>
    <col min="5384" max="5627" width="9.140625" style="3"/>
    <col min="5628" max="5628" width="27" style="3" customWidth="1"/>
    <col min="5629" max="5629" width="8.42578125" style="3" customWidth="1"/>
    <col min="5630" max="5630" width="14.42578125" style="3" customWidth="1"/>
    <col min="5631" max="5631" width="6.5703125" style="3" customWidth="1"/>
    <col min="5632" max="5632" width="7.7109375" style="3" customWidth="1"/>
    <col min="5633" max="5634" width="0" style="3" hidden="1" customWidth="1"/>
    <col min="5635" max="5638" width="9.140625" style="3" customWidth="1"/>
    <col min="5639" max="5639" width="5.140625" style="3" customWidth="1"/>
    <col min="5640" max="5883" width="9.140625" style="3"/>
    <col min="5884" max="5884" width="27" style="3" customWidth="1"/>
    <col min="5885" max="5885" width="8.42578125" style="3" customWidth="1"/>
    <col min="5886" max="5886" width="14.42578125" style="3" customWidth="1"/>
    <col min="5887" max="5887" width="6.5703125" style="3" customWidth="1"/>
    <col min="5888" max="5888" width="7.7109375" style="3" customWidth="1"/>
    <col min="5889" max="5890" width="0" style="3" hidden="1" customWidth="1"/>
    <col min="5891" max="5894" width="9.140625" style="3" customWidth="1"/>
    <col min="5895" max="5895" width="5.140625" style="3" customWidth="1"/>
    <col min="5896" max="6139" width="9.140625" style="3"/>
    <col min="6140" max="6140" width="27" style="3" customWidth="1"/>
    <col min="6141" max="6141" width="8.42578125" style="3" customWidth="1"/>
    <col min="6142" max="6142" width="14.42578125" style="3" customWidth="1"/>
    <col min="6143" max="6143" width="6.5703125" style="3" customWidth="1"/>
    <col min="6144" max="6144" width="7.7109375" style="3" customWidth="1"/>
    <col min="6145" max="6146" width="0" style="3" hidden="1" customWidth="1"/>
    <col min="6147" max="6150" width="9.140625" style="3" customWidth="1"/>
    <col min="6151" max="6151" width="5.140625" style="3" customWidth="1"/>
    <col min="6152" max="6395" width="9.140625" style="3"/>
    <col min="6396" max="6396" width="27" style="3" customWidth="1"/>
    <col min="6397" max="6397" width="8.42578125" style="3" customWidth="1"/>
    <col min="6398" max="6398" width="14.42578125" style="3" customWidth="1"/>
    <col min="6399" max="6399" width="6.5703125" style="3" customWidth="1"/>
    <col min="6400" max="6400" width="7.7109375" style="3" customWidth="1"/>
    <col min="6401" max="6402" width="0" style="3" hidden="1" customWidth="1"/>
    <col min="6403" max="6406" width="9.140625" style="3" customWidth="1"/>
    <col min="6407" max="6407" width="5.140625" style="3" customWidth="1"/>
    <col min="6408" max="6651" width="9.140625" style="3"/>
    <col min="6652" max="6652" width="27" style="3" customWidth="1"/>
    <col min="6653" max="6653" width="8.42578125" style="3" customWidth="1"/>
    <col min="6654" max="6654" width="14.42578125" style="3" customWidth="1"/>
    <col min="6655" max="6655" width="6.5703125" style="3" customWidth="1"/>
    <col min="6656" max="6656" width="7.7109375" style="3" customWidth="1"/>
    <col min="6657" max="6658" width="0" style="3" hidden="1" customWidth="1"/>
    <col min="6659" max="6662" width="9.140625" style="3" customWidth="1"/>
    <col min="6663" max="6663" width="5.140625" style="3" customWidth="1"/>
    <col min="6664" max="6907" width="9.140625" style="3"/>
    <col min="6908" max="6908" width="27" style="3" customWidth="1"/>
    <col min="6909" max="6909" width="8.42578125" style="3" customWidth="1"/>
    <col min="6910" max="6910" width="14.42578125" style="3" customWidth="1"/>
    <col min="6911" max="6911" width="6.5703125" style="3" customWidth="1"/>
    <col min="6912" max="6912" width="7.7109375" style="3" customWidth="1"/>
    <col min="6913" max="6914" width="0" style="3" hidden="1" customWidth="1"/>
    <col min="6915" max="6918" width="9.140625" style="3" customWidth="1"/>
    <col min="6919" max="6919" width="5.140625" style="3" customWidth="1"/>
    <col min="6920" max="7163" width="9.140625" style="3"/>
    <col min="7164" max="7164" width="27" style="3" customWidth="1"/>
    <col min="7165" max="7165" width="8.42578125" style="3" customWidth="1"/>
    <col min="7166" max="7166" width="14.42578125" style="3" customWidth="1"/>
    <col min="7167" max="7167" width="6.5703125" style="3" customWidth="1"/>
    <col min="7168" max="7168" width="7.7109375" style="3" customWidth="1"/>
    <col min="7169" max="7170" width="0" style="3" hidden="1" customWidth="1"/>
    <col min="7171" max="7174" width="9.140625" style="3" customWidth="1"/>
    <col min="7175" max="7175" width="5.140625" style="3" customWidth="1"/>
    <col min="7176" max="7419" width="9.140625" style="3"/>
    <col min="7420" max="7420" width="27" style="3" customWidth="1"/>
    <col min="7421" max="7421" width="8.42578125" style="3" customWidth="1"/>
    <col min="7422" max="7422" width="14.42578125" style="3" customWidth="1"/>
    <col min="7423" max="7423" width="6.5703125" style="3" customWidth="1"/>
    <col min="7424" max="7424" width="7.7109375" style="3" customWidth="1"/>
    <col min="7425" max="7426" width="0" style="3" hidden="1" customWidth="1"/>
    <col min="7427" max="7430" width="9.140625" style="3" customWidth="1"/>
    <col min="7431" max="7431" width="5.140625" style="3" customWidth="1"/>
    <col min="7432" max="7675" width="9.140625" style="3"/>
    <col min="7676" max="7676" width="27" style="3" customWidth="1"/>
    <col min="7677" max="7677" width="8.42578125" style="3" customWidth="1"/>
    <col min="7678" max="7678" width="14.42578125" style="3" customWidth="1"/>
    <col min="7679" max="7679" width="6.5703125" style="3" customWidth="1"/>
    <col min="7680" max="7680" width="7.7109375" style="3" customWidth="1"/>
    <col min="7681" max="7682" width="0" style="3" hidden="1" customWidth="1"/>
    <col min="7683" max="7686" width="9.140625" style="3" customWidth="1"/>
    <col min="7687" max="7687" width="5.140625" style="3" customWidth="1"/>
    <col min="7688" max="7931" width="9.140625" style="3"/>
    <col min="7932" max="7932" width="27" style="3" customWidth="1"/>
    <col min="7933" max="7933" width="8.42578125" style="3" customWidth="1"/>
    <col min="7934" max="7934" width="14.42578125" style="3" customWidth="1"/>
    <col min="7935" max="7935" width="6.5703125" style="3" customWidth="1"/>
    <col min="7936" max="7936" width="7.7109375" style="3" customWidth="1"/>
    <col min="7937" max="7938" width="0" style="3" hidden="1" customWidth="1"/>
    <col min="7939" max="7942" width="9.140625" style="3" customWidth="1"/>
    <col min="7943" max="7943" width="5.140625" style="3" customWidth="1"/>
    <col min="7944" max="8187" width="9.140625" style="3"/>
    <col min="8188" max="8188" width="27" style="3" customWidth="1"/>
    <col min="8189" max="8189" width="8.42578125" style="3" customWidth="1"/>
    <col min="8190" max="8190" width="14.42578125" style="3" customWidth="1"/>
    <col min="8191" max="8191" width="6.5703125" style="3" customWidth="1"/>
    <col min="8192" max="8192" width="7.7109375" style="3" customWidth="1"/>
    <col min="8193" max="8194" width="0" style="3" hidden="1" customWidth="1"/>
    <col min="8195" max="8198" width="9.140625" style="3" customWidth="1"/>
    <col min="8199" max="8199" width="5.140625" style="3" customWidth="1"/>
    <col min="8200" max="8443" width="9.140625" style="3"/>
    <col min="8444" max="8444" width="27" style="3" customWidth="1"/>
    <col min="8445" max="8445" width="8.42578125" style="3" customWidth="1"/>
    <col min="8446" max="8446" width="14.42578125" style="3" customWidth="1"/>
    <col min="8447" max="8447" width="6.5703125" style="3" customWidth="1"/>
    <col min="8448" max="8448" width="7.7109375" style="3" customWidth="1"/>
    <col min="8449" max="8450" width="0" style="3" hidden="1" customWidth="1"/>
    <col min="8451" max="8454" width="9.140625" style="3" customWidth="1"/>
    <col min="8455" max="8455" width="5.140625" style="3" customWidth="1"/>
    <col min="8456" max="8699" width="9.140625" style="3"/>
    <col min="8700" max="8700" width="27" style="3" customWidth="1"/>
    <col min="8701" max="8701" width="8.42578125" style="3" customWidth="1"/>
    <col min="8702" max="8702" width="14.42578125" style="3" customWidth="1"/>
    <col min="8703" max="8703" width="6.5703125" style="3" customWidth="1"/>
    <col min="8704" max="8704" width="7.7109375" style="3" customWidth="1"/>
    <col min="8705" max="8706" width="0" style="3" hidden="1" customWidth="1"/>
    <col min="8707" max="8710" width="9.140625" style="3" customWidth="1"/>
    <col min="8711" max="8711" width="5.140625" style="3" customWidth="1"/>
    <col min="8712" max="8955" width="9.140625" style="3"/>
    <col min="8956" max="8956" width="27" style="3" customWidth="1"/>
    <col min="8957" max="8957" width="8.42578125" style="3" customWidth="1"/>
    <col min="8958" max="8958" width="14.42578125" style="3" customWidth="1"/>
    <col min="8959" max="8959" width="6.5703125" style="3" customWidth="1"/>
    <col min="8960" max="8960" width="7.7109375" style="3" customWidth="1"/>
    <col min="8961" max="8962" width="0" style="3" hidden="1" customWidth="1"/>
    <col min="8963" max="8966" width="9.140625" style="3" customWidth="1"/>
    <col min="8967" max="8967" width="5.140625" style="3" customWidth="1"/>
    <col min="8968" max="9211" width="9.140625" style="3"/>
    <col min="9212" max="9212" width="27" style="3" customWidth="1"/>
    <col min="9213" max="9213" width="8.42578125" style="3" customWidth="1"/>
    <col min="9214" max="9214" width="14.42578125" style="3" customWidth="1"/>
    <col min="9215" max="9215" width="6.5703125" style="3" customWidth="1"/>
    <col min="9216" max="9216" width="7.7109375" style="3" customWidth="1"/>
    <col min="9217" max="9218" width="0" style="3" hidden="1" customWidth="1"/>
    <col min="9219" max="9222" width="9.140625" style="3" customWidth="1"/>
    <col min="9223" max="9223" width="5.140625" style="3" customWidth="1"/>
    <col min="9224" max="9467" width="9.140625" style="3"/>
    <col min="9468" max="9468" width="27" style="3" customWidth="1"/>
    <col min="9469" max="9469" width="8.42578125" style="3" customWidth="1"/>
    <col min="9470" max="9470" width="14.42578125" style="3" customWidth="1"/>
    <col min="9471" max="9471" width="6.5703125" style="3" customWidth="1"/>
    <col min="9472" max="9472" width="7.7109375" style="3" customWidth="1"/>
    <col min="9473" max="9474" width="0" style="3" hidden="1" customWidth="1"/>
    <col min="9475" max="9478" width="9.140625" style="3" customWidth="1"/>
    <col min="9479" max="9479" width="5.140625" style="3" customWidth="1"/>
    <col min="9480" max="9723" width="9.140625" style="3"/>
    <col min="9724" max="9724" width="27" style="3" customWidth="1"/>
    <col min="9725" max="9725" width="8.42578125" style="3" customWidth="1"/>
    <col min="9726" max="9726" width="14.42578125" style="3" customWidth="1"/>
    <col min="9727" max="9727" width="6.5703125" style="3" customWidth="1"/>
    <col min="9728" max="9728" width="7.7109375" style="3" customWidth="1"/>
    <col min="9729" max="9730" width="0" style="3" hidden="1" customWidth="1"/>
    <col min="9731" max="9734" width="9.140625" style="3" customWidth="1"/>
    <col min="9735" max="9735" width="5.140625" style="3" customWidth="1"/>
    <col min="9736" max="9979" width="9.140625" style="3"/>
    <col min="9980" max="9980" width="27" style="3" customWidth="1"/>
    <col min="9981" max="9981" width="8.42578125" style="3" customWidth="1"/>
    <col min="9982" max="9982" width="14.42578125" style="3" customWidth="1"/>
    <col min="9983" max="9983" width="6.5703125" style="3" customWidth="1"/>
    <col min="9984" max="9984" width="7.7109375" style="3" customWidth="1"/>
    <col min="9985" max="9986" width="0" style="3" hidden="1" customWidth="1"/>
    <col min="9987" max="9990" width="9.140625" style="3" customWidth="1"/>
    <col min="9991" max="9991" width="5.140625" style="3" customWidth="1"/>
    <col min="9992" max="10235" width="9.140625" style="3"/>
    <col min="10236" max="10236" width="27" style="3" customWidth="1"/>
    <col min="10237" max="10237" width="8.42578125" style="3" customWidth="1"/>
    <col min="10238" max="10238" width="14.42578125" style="3" customWidth="1"/>
    <col min="10239" max="10239" width="6.5703125" style="3" customWidth="1"/>
    <col min="10240" max="10240" width="7.7109375" style="3" customWidth="1"/>
    <col min="10241" max="10242" width="0" style="3" hidden="1" customWidth="1"/>
    <col min="10243" max="10246" width="9.140625" style="3" customWidth="1"/>
    <col min="10247" max="10247" width="5.140625" style="3" customWidth="1"/>
    <col min="10248" max="10491" width="9.140625" style="3"/>
    <col min="10492" max="10492" width="27" style="3" customWidth="1"/>
    <col min="10493" max="10493" width="8.42578125" style="3" customWidth="1"/>
    <col min="10494" max="10494" width="14.42578125" style="3" customWidth="1"/>
    <col min="10495" max="10495" width="6.5703125" style="3" customWidth="1"/>
    <col min="10496" max="10496" width="7.7109375" style="3" customWidth="1"/>
    <col min="10497" max="10498" width="0" style="3" hidden="1" customWidth="1"/>
    <col min="10499" max="10502" width="9.140625" style="3" customWidth="1"/>
    <col min="10503" max="10503" width="5.140625" style="3" customWidth="1"/>
    <col min="10504" max="10747" width="9.140625" style="3"/>
    <col min="10748" max="10748" width="27" style="3" customWidth="1"/>
    <col min="10749" max="10749" width="8.42578125" style="3" customWidth="1"/>
    <col min="10750" max="10750" width="14.42578125" style="3" customWidth="1"/>
    <col min="10751" max="10751" width="6.5703125" style="3" customWidth="1"/>
    <col min="10752" max="10752" width="7.7109375" style="3" customWidth="1"/>
    <col min="10753" max="10754" width="0" style="3" hidden="1" customWidth="1"/>
    <col min="10755" max="10758" width="9.140625" style="3" customWidth="1"/>
    <col min="10759" max="10759" width="5.140625" style="3" customWidth="1"/>
    <col min="10760" max="11003" width="9.140625" style="3"/>
    <col min="11004" max="11004" width="27" style="3" customWidth="1"/>
    <col min="11005" max="11005" width="8.42578125" style="3" customWidth="1"/>
    <col min="11006" max="11006" width="14.42578125" style="3" customWidth="1"/>
    <col min="11007" max="11007" width="6.5703125" style="3" customWidth="1"/>
    <col min="11008" max="11008" width="7.7109375" style="3" customWidth="1"/>
    <col min="11009" max="11010" width="0" style="3" hidden="1" customWidth="1"/>
    <col min="11011" max="11014" width="9.140625" style="3" customWidth="1"/>
    <col min="11015" max="11015" width="5.140625" style="3" customWidth="1"/>
    <col min="11016" max="11259" width="9.140625" style="3"/>
    <col min="11260" max="11260" width="27" style="3" customWidth="1"/>
    <col min="11261" max="11261" width="8.42578125" style="3" customWidth="1"/>
    <col min="11262" max="11262" width="14.42578125" style="3" customWidth="1"/>
    <col min="11263" max="11263" width="6.5703125" style="3" customWidth="1"/>
    <col min="11264" max="11264" width="7.7109375" style="3" customWidth="1"/>
    <col min="11265" max="11266" width="0" style="3" hidden="1" customWidth="1"/>
    <col min="11267" max="11270" width="9.140625" style="3" customWidth="1"/>
    <col min="11271" max="11271" width="5.140625" style="3" customWidth="1"/>
    <col min="11272" max="11515" width="9.140625" style="3"/>
    <col min="11516" max="11516" width="27" style="3" customWidth="1"/>
    <col min="11517" max="11517" width="8.42578125" style="3" customWidth="1"/>
    <col min="11518" max="11518" width="14.42578125" style="3" customWidth="1"/>
    <col min="11519" max="11519" width="6.5703125" style="3" customWidth="1"/>
    <col min="11520" max="11520" width="7.7109375" style="3" customWidth="1"/>
    <col min="11521" max="11522" width="0" style="3" hidden="1" customWidth="1"/>
    <col min="11523" max="11526" width="9.140625" style="3" customWidth="1"/>
    <col min="11527" max="11527" width="5.140625" style="3" customWidth="1"/>
    <col min="11528" max="11771" width="9.140625" style="3"/>
    <col min="11772" max="11772" width="27" style="3" customWidth="1"/>
    <col min="11773" max="11773" width="8.42578125" style="3" customWidth="1"/>
    <col min="11774" max="11774" width="14.42578125" style="3" customWidth="1"/>
    <col min="11775" max="11775" width="6.5703125" style="3" customWidth="1"/>
    <col min="11776" max="11776" width="7.7109375" style="3" customWidth="1"/>
    <col min="11777" max="11778" width="0" style="3" hidden="1" customWidth="1"/>
    <col min="11779" max="11782" width="9.140625" style="3" customWidth="1"/>
    <col min="11783" max="11783" width="5.140625" style="3" customWidth="1"/>
    <col min="11784" max="12027" width="9.140625" style="3"/>
    <col min="12028" max="12028" width="27" style="3" customWidth="1"/>
    <col min="12029" max="12029" width="8.42578125" style="3" customWidth="1"/>
    <col min="12030" max="12030" width="14.42578125" style="3" customWidth="1"/>
    <col min="12031" max="12031" width="6.5703125" style="3" customWidth="1"/>
    <col min="12032" max="12032" width="7.7109375" style="3" customWidth="1"/>
    <col min="12033" max="12034" width="0" style="3" hidden="1" customWidth="1"/>
    <col min="12035" max="12038" width="9.140625" style="3" customWidth="1"/>
    <col min="12039" max="12039" width="5.140625" style="3" customWidth="1"/>
    <col min="12040" max="12283" width="9.140625" style="3"/>
    <col min="12284" max="12284" width="27" style="3" customWidth="1"/>
    <col min="12285" max="12285" width="8.42578125" style="3" customWidth="1"/>
    <col min="12286" max="12286" width="14.42578125" style="3" customWidth="1"/>
    <col min="12287" max="12287" width="6.5703125" style="3" customWidth="1"/>
    <col min="12288" max="12288" width="7.7109375" style="3" customWidth="1"/>
    <col min="12289" max="12290" width="0" style="3" hidden="1" customWidth="1"/>
    <col min="12291" max="12294" width="9.140625" style="3" customWidth="1"/>
    <col min="12295" max="12295" width="5.140625" style="3" customWidth="1"/>
    <col min="12296" max="12539" width="9.140625" style="3"/>
    <col min="12540" max="12540" width="27" style="3" customWidth="1"/>
    <col min="12541" max="12541" width="8.42578125" style="3" customWidth="1"/>
    <col min="12542" max="12542" width="14.42578125" style="3" customWidth="1"/>
    <col min="12543" max="12543" width="6.5703125" style="3" customWidth="1"/>
    <col min="12544" max="12544" width="7.7109375" style="3" customWidth="1"/>
    <col min="12545" max="12546" width="0" style="3" hidden="1" customWidth="1"/>
    <col min="12547" max="12550" width="9.140625" style="3" customWidth="1"/>
    <col min="12551" max="12551" width="5.140625" style="3" customWidth="1"/>
    <col min="12552" max="12795" width="9.140625" style="3"/>
    <col min="12796" max="12796" width="27" style="3" customWidth="1"/>
    <col min="12797" max="12797" width="8.42578125" style="3" customWidth="1"/>
    <col min="12798" max="12798" width="14.42578125" style="3" customWidth="1"/>
    <col min="12799" max="12799" width="6.5703125" style="3" customWidth="1"/>
    <col min="12800" max="12800" width="7.7109375" style="3" customWidth="1"/>
    <col min="12801" max="12802" width="0" style="3" hidden="1" customWidth="1"/>
    <col min="12803" max="12806" width="9.140625" style="3" customWidth="1"/>
    <col min="12807" max="12807" width="5.140625" style="3" customWidth="1"/>
    <col min="12808" max="13051" width="9.140625" style="3"/>
    <col min="13052" max="13052" width="27" style="3" customWidth="1"/>
    <col min="13053" max="13053" width="8.42578125" style="3" customWidth="1"/>
    <col min="13054" max="13054" width="14.42578125" style="3" customWidth="1"/>
    <col min="13055" max="13055" width="6.5703125" style="3" customWidth="1"/>
    <col min="13056" max="13056" width="7.7109375" style="3" customWidth="1"/>
    <col min="13057" max="13058" width="0" style="3" hidden="1" customWidth="1"/>
    <col min="13059" max="13062" width="9.140625" style="3" customWidth="1"/>
    <col min="13063" max="13063" width="5.140625" style="3" customWidth="1"/>
    <col min="13064" max="13307" width="9.140625" style="3"/>
    <col min="13308" max="13308" width="27" style="3" customWidth="1"/>
    <col min="13309" max="13309" width="8.42578125" style="3" customWidth="1"/>
    <col min="13310" max="13310" width="14.42578125" style="3" customWidth="1"/>
    <col min="13311" max="13311" width="6.5703125" style="3" customWidth="1"/>
    <col min="13312" max="13312" width="7.7109375" style="3" customWidth="1"/>
    <col min="13313" max="13314" width="0" style="3" hidden="1" customWidth="1"/>
    <col min="13315" max="13318" width="9.140625" style="3" customWidth="1"/>
    <col min="13319" max="13319" width="5.140625" style="3" customWidth="1"/>
    <col min="13320" max="13563" width="9.140625" style="3"/>
    <col min="13564" max="13564" width="27" style="3" customWidth="1"/>
    <col min="13565" max="13565" width="8.42578125" style="3" customWidth="1"/>
    <col min="13566" max="13566" width="14.42578125" style="3" customWidth="1"/>
    <col min="13567" max="13567" width="6.5703125" style="3" customWidth="1"/>
    <col min="13568" max="13568" width="7.7109375" style="3" customWidth="1"/>
    <col min="13569" max="13570" width="0" style="3" hidden="1" customWidth="1"/>
    <col min="13571" max="13574" width="9.140625" style="3" customWidth="1"/>
    <col min="13575" max="13575" width="5.140625" style="3" customWidth="1"/>
    <col min="13576" max="13819" width="9.140625" style="3"/>
    <col min="13820" max="13820" width="27" style="3" customWidth="1"/>
    <col min="13821" max="13821" width="8.42578125" style="3" customWidth="1"/>
    <col min="13822" max="13822" width="14.42578125" style="3" customWidth="1"/>
    <col min="13823" max="13823" width="6.5703125" style="3" customWidth="1"/>
    <col min="13824" max="13824" width="7.7109375" style="3" customWidth="1"/>
    <col min="13825" max="13826" width="0" style="3" hidden="1" customWidth="1"/>
    <col min="13827" max="13830" width="9.140625" style="3" customWidth="1"/>
    <col min="13831" max="13831" width="5.140625" style="3" customWidth="1"/>
    <col min="13832" max="14075" width="9.140625" style="3"/>
    <col min="14076" max="14076" width="27" style="3" customWidth="1"/>
    <col min="14077" max="14077" width="8.42578125" style="3" customWidth="1"/>
    <col min="14078" max="14078" width="14.42578125" style="3" customWidth="1"/>
    <col min="14079" max="14079" width="6.5703125" style="3" customWidth="1"/>
    <col min="14080" max="14080" width="7.7109375" style="3" customWidth="1"/>
    <col min="14081" max="14082" width="0" style="3" hidden="1" customWidth="1"/>
    <col min="14083" max="14086" width="9.140625" style="3" customWidth="1"/>
    <col min="14087" max="14087" width="5.140625" style="3" customWidth="1"/>
    <col min="14088" max="14331" width="9.140625" style="3"/>
    <col min="14332" max="14332" width="27" style="3" customWidth="1"/>
    <col min="14333" max="14333" width="8.42578125" style="3" customWidth="1"/>
    <col min="14334" max="14334" width="14.42578125" style="3" customWidth="1"/>
    <col min="14335" max="14335" width="6.5703125" style="3" customWidth="1"/>
    <col min="14336" max="14336" width="7.7109375" style="3" customWidth="1"/>
    <col min="14337" max="14338" width="0" style="3" hidden="1" customWidth="1"/>
    <col min="14339" max="14342" width="9.140625" style="3" customWidth="1"/>
    <col min="14343" max="14343" width="5.140625" style="3" customWidth="1"/>
    <col min="14344" max="14587" width="9.140625" style="3"/>
    <col min="14588" max="14588" width="27" style="3" customWidth="1"/>
    <col min="14589" max="14589" width="8.42578125" style="3" customWidth="1"/>
    <col min="14590" max="14590" width="14.42578125" style="3" customWidth="1"/>
    <col min="14591" max="14591" width="6.5703125" style="3" customWidth="1"/>
    <col min="14592" max="14592" width="7.7109375" style="3" customWidth="1"/>
    <col min="14593" max="14594" width="0" style="3" hidden="1" customWidth="1"/>
    <col min="14595" max="14598" width="9.140625" style="3" customWidth="1"/>
    <col min="14599" max="14599" width="5.140625" style="3" customWidth="1"/>
    <col min="14600" max="14843" width="9.140625" style="3"/>
    <col min="14844" max="14844" width="27" style="3" customWidth="1"/>
    <col min="14845" max="14845" width="8.42578125" style="3" customWidth="1"/>
    <col min="14846" max="14846" width="14.42578125" style="3" customWidth="1"/>
    <col min="14847" max="14847" width="6.5703125" style="3" customWidth="1"/>
    <col min="14848" max="14848" width="7.7109375" style="3" customWidth="1"/>
    <col min="14849" max="14850" width="0" style="3" hidden="1" customWidth="1"/>
    <col min="14851" max="14854" width="9.140625" style="3" customWidth="1"/>
    <col min="14855" max="14855" width="5.140625" style="3" customWidth="1"/>
    <col min="14856" max="15099" width="9.140625" style="3"/>
    <col min="15100" max="15100" width="27" style="3" customWidth="1"/>
    <col min="15101" max="15101" width="8.42578125" style="3" customWidth="1"/>
    <col min="15102" max="15102" width="14.42578125" style="3" customWidth="1"/>
    <col min="15103" max="15103" width="6.5703125" style="3" customWidth="1"/>
    <col min="15104" max="15104" width="7.7109375" style="3" customWidth="1"/>
    <col min="15105" max="15106" width="0" style="3" hidden="1" customWidth="1"/>
    <col min="15107" max="15110" width="9.140625" style="3" customWidth="1"/>
    <col min="15111" max="15111" width="5.140625" style="3" customWidth="1"/>
    <col min="15112" max="15355" width="9.140625" style="3"/>
    <col min="15356" max="15356" width="27" style="3" customWidth="1"/>
    <col min="15357" max="15357" width="8.42578125" style="3" customWidth="1"/>
    <col min="15358" max="15358" width="14.42578125" style="3" customWidth="1"/>
    <col min="15359" max="15359" width="6.5703125" style="3" customWidth="1"/>
    <col min="15360" max="15360" width="7.7109375" style="3" customWidth="1"/>
    <col min="15361" max="15362" width="0" style="3" hidden="1" customWidth="1"/>
    <col min="15363" max="15366" width="9.140625" style="3" customWidth="1"/>
    <col min="15367" max="15367" width="5.140625" style="3" customWidth="1"/>
    <col min="15368" max="15611" width="9.140625" style="3"/>
    <col min="15612" max="15612" width="27" style="3" customWidth="1"/>
    <col min="15613" max="15613" width="8.42578125" style="3" customWidth="1"/>
    <col min="15614" max="15614" width="14.42578125" style="3" customWidth="1"/>
    <col min="15615" max="15615" width="6.5703125" style="3" customWidth="1"/>
    <col min="15616" max="15616" width="7.7109375" style="3" customWidth="1"/>
    <col min="15617" max="15618" width="0" style="3" hidden="1" customWidth="1"/>
    <col min="15619" max="15622" width="9.140625" style="3" customWidth="1"/>
    <col min="15623" max="15623" width="5.140625" style="3" customWidth="1"/>
    <col min="15624" max="15867" width="9.140625" style="3"/>
    <col min="15868" max="15868" width="27" style="3" customWidth="1"/>
    <col min="15869" max="15869" width="8.42578125" style="3" customWidth="1"/>
    <col min="15870" max="15870" width="14.42578125" style="3" customWidth="1"/>
    <col min="15871" max="15871" width="6.5703125" style="3" customWidth="1"/>
    <col min="15872" max="15872" width="7.7109375" style="3" customWidth="1"/>
    <col min="15873" max="15874" width="0" style="3" hidden="1" customWidth="1"/>
    <col min="15875" max="15878" width="9.140625" style="3" customWidth="1"/>
    <col min="15879" max="15879" width="5.140625" style="3" customWidth="1"/>
    <col min="15880" max="16123" width="9.140625" style="3"/>
    <col min="16124" max="16124" width="27" style="3" customWidth="1"/>
    <col min="16125" max="16125" width="8.42578125" style="3" customWidth="1"/>
    <col min="16126" max="16126" width="14.42578125" style="3" customWidth="1"/>
    <col min="16127" max="16127" width="6.5703125" style="3" customWidth="1"/>
    <col min="16128" max="16128" width="7.7109375" style="3" customWidth="1"/>
    <col min="16129" max="16130" width="0" style="3" hidden="1" customWidth="1"/>
    <col min="16131" max="16134" width="9.140625" style="3" customWidth="1"/>
    <col min="16135" max="16135" width="5.140625" style="3" customWidth="1"/>
    <col min="16136" max="16384" width="9.140625" style="3"/>
  </cols>
  <sheetData>
    <row r="1" spans="1:7" ht="18">
      <c r="A1" s="1"/>
      <c r="B1" s="306" t="s">
        <v>0</v>
      </c>
      <c r="C1" s="306"/>
      <c r="D1" s="306"/>
    </row>
    <row r="2" spans="1:7" ht="18">
      <c r="A2" s="1"/>
      <c r="B2" s="306" t="s">
        <v>469</v>
      </c>
      <c r="C2" s="306"/>
      <c r="D2" s="306"/>
      <c r="G2" s="349"/>
    </row>
    <row r="3" spans="1:7" ht="7.5" customHeight="1">
      <c r="A3" s="1"/>
      <c r="G3" s="350"/>
    </row>
    <row r="4" spans="1:7" ht="12.75">
      <c r="A4" s="1"/>
      <c r="B4" s="307" t="s">
        <v>470</v>
      </c>
      <c r="C4" s="307"/>
      <c r="D4" s="307"/>
      <c r="G4" s="350"/>
    </row>
    <row r="5" spans="1:7" ht="12.75">
      <c r="A5" s="1"/>
      <c r="B5" s="4" t="s">
        <v>471</v>
      </c>
      <c r="C5" s="4"/>
      <c r="D5" s="4"/>
      <c r="G5" s="350"/>
    </row>
    <row r="6" spans="1:7" ht="12.75">
      <c r="A6" s="1"/>
      <c r="B6" s="157" t="s">
        <v>472</v>
      </c>
      <c r="C6" s="4"/>
      <c r="D6" s="4"/>
      <c r="G6" s="351"/>
    </row>
    <row r="7" spans="1:7" ht="12.75">
      <c r="A7" s="1"/>
      <c r="C7" s="6"/>
      <c r="D7" s="6"/>
      <c r="G7" s="5" t="s">
        <v>515</v>
      </c>
    </row>
    <row r="8" spans="1:7" ht="6.75" customHeight="1">
      <c r="A8" s="1"/>
      <c r="B8" s="7"/>
      <c r="C8" s="7"/>
      <c r="D8" s="7"/>
    </row>
    <row r="9" spans="1:7" ht="12.6" customHeight="1">
      <c r="A9" s="8"/>
      <c r="B9" s="308"/>
      <c r="C9" s="309"/>
      <c r="D9" s="9" t="s">
        <v>1</v>
      </c>
      <c r="E9" s="277" t="s">
        <v>473</v>
      </c>
      <c r="F9" s="277" t="s">
        <v>473</v>
      </c>
      <c r="G9" s="10" t="s">
        <v>2</v>
      </c>
    </row>
    <row r="10" spans="1:7" ht="12.6" customHeight="1">
      <c r="A10" s="11" t="s">
        <v>3</v>
      </c>
      <c r="B10" s="310" t="s">
        <v>4</v>
      </c>
      <c r="C10" s="311"/>
      <c r="D10" s="12" t="s">
        <v>5</v>
      </c>
      <c r="E10" s="278" t="s">
        <v>475</v>
      </c>
      <c r="F10" s="278" t="s">
        <v>476</v>
      </c>
      <c r="G10" s="11" t="s">
        <v>6</v>
      </c>
    </row>
    <row r="11" spans="1:7" ht="12.6" customHeight="1">
      <c r="A11" s="13" t="s">
        <v>7</v>
      </c>
      <c r="B11" s="312" t="s">
        <v>8</v>
      </c>
      <c r="C11" s="313"/>
      <c r="D11" s="14" t="s">
        <v>9</v>
      </c>
      <c r="E11" s="156" t="s">
        <v>474</v>
      </c>
      <c r="F11" s="156" t="s">
        <v>474</v>
      </c>
      <c r="G11" s="13" t="s">
        <v>10</v>
      </c>
    </row>
    <row r="12" spans="1:7" ht="5.0999999999999996" customHeight="1">
      <c r="A12" s="7"/>
      <c r="B12" s="7"/>
      <c r="C12" s="7"/>
      <c r="D12" s="15"/>
      <c r="E12" s="26"/>
      <c r="F12" s="15"/>
      <c r="G12" s="7"/>
    </row>
    <row r="13" spans="1:7" ht="20.100000000000001" customHeight="1">
      <c r="A13" s="158" t="s">
        <v>11</v>
      </c>
      <c r="B13" s="158"/>
      <c r="C13" s="158"/>
      <c r="D13" s="158"/>
      <c r="E13" s="207"/>
      <c r="F13" s="16"/>
      <c r="G13" s="16"/>
    </row>
    <row r="14" spans="1:7" ht="5.0999999999999996" customHeight="1">
      <c r="A14" s="17"/>
      <c r="B14" s="17"/>
      <c r="C14" s="17"/>
      <c r="D14" s="17"/>
    </row>
    <row r="15" spans="1:7" ht="20.100000000000001" customHeight="1">
      <c r="A15" s="18" t="s">
        <v>12</v>
      </c>
      <c r="B15" s="18"/>
      <c r="C15" s="19"/>
      <c r="E15" s="208"/>
      <c r="F15" s="171"/>
      <c r="G15" s="352"/>
    </row>
    <row r="16" spans="1:7" ht="12.95" customHeight="1">
      <c r="A16" s="20" t="s">
        <v>13</v>
      </c>
      <c r="B16" s="20"/>
      <c r="C16" s="20"/>
      <c r="D16" s="20"/>
      <c r="E16" s="208"/>
      <c r="F16" s="171"/>
      <c r="G16" s="352"/>
    </row>
    <row r="17" spans="1:7" ht="12.95" customHeight="1">
      <c r="A17" s="21" t="s">
        <v>14</v>
      </c>
      <c r="B17" s="21"/>
      <c r="C17" s="21"/>
      <c r="D17" s="21"/>
      <c r="E17" s="209"/>
      <c r="F17" s="172"/>
      <c r="G17" s="353"/>
    </row>
    <row r="18" spans="1:7" ht="12.6" customHeight="1">
      <c r="A18" s="22"/>
      <c r="B18" s="314" t="s">
        <v>15</v>
      </c>
      <c r="C18" s="315"/>
      <c r="D18" s="294">
        <v>6</v>
      </c>
      <c r="E18" s="210">
        <v>83.550917878750013</v>
      </c>
      <c r="F18" s="173">
        <f t="shared" ref="F18:F94" si="0">E18*1.2</f>
        <v>100.26110145450001</v>
      </c>
      <c r="G18" s="318"/>
    </row>
    <row r="19" spans="1:7" ht="12.6" customHeight="1">
      <c r="A19" s="23" t="s">
        <v>16</v>
      </c>
      <c r="B19" s="299"/>
      <c r="C19" s="300"/>
      <c r="D19" s="295"/>
      <c r="E19" s="211">
        <v>0</v>
      </c>
      <c r="F19" s="174">
        <f t="shared" si="0"/>
        <v>0</v>
      </c>
      <c r="G19" s="319"/>
    </row>
    <row r="20" spans="1:7" ht="12.6" customHeight="1">
      <c r="A20" s="24" t="s">
        <v>17</v>
      </c>
      <c r="B20" s="301"/>
      <c r="C20" s="302"/>
      <c r="D20" s="296"/>
      <c r="E20" s="212">
        <v>0</v>
      </c>
      <c r="F20" s="175">
        <f t="shared" si="0"/>
        <v>0</v>
      </c>
      <c r="G20" s="320"/>
    </row>
    <row r="21" spans="1:7" ht="12.6" customHeight="1">
      <c r="A21" s="22"/>
      <c r="B21" s="314" t="s">
        <v>18</v>
      </c>
      <c r="C21" s="315"/>
      <c r="D21" s="294">
        <v>5</v>
      </c>
      <c r="E21" s="210">
        <v>115.52669412375</v>
      </c>
      <c r="F21" s="173">
        <f t="shared" si="0"/>
        <v>138.63203294850001</v>
      </c>
      <c r="G21" s="318"/>
    </row>
    <row r="22" spans="1:7" ht="12.6" customHeight="1">
      <c r="A22" s="23" t="s">
        <v>19</v>
      </c>
      <c r="B22" s="299"/>
      <c r="C22" s="300"/>
      <c r="D22" s="295"/>
      <c r="E22" s="211">
        <v>0</v>
      </c>
      <c r="F22" s="174">
        <f t="shared" si="0"/>
        <v>0</v>
      </c>
      <c r="G22" s="319"/>
    </row>
    <row r="23" spans="1:7" ht="12.6" customHeight="1">
      <c r="A23" s="24" t="s">
        <v>20</v>
      </c>
      <c r="B23" s="301"/>
      <c r="C23" s="302"/>
      <c r="D23" s="296"/>
      <c r="E23" s="212">
        <v>0</v>
      </c>
      <c r="F23" s="175">
        <f t="shared" si="0"/>
        <v>0</v>
      </c>
      <c r="G23" s="320"/>
    </row>
    <row r="24" spans="1:7" ht="12.6" customHeight="1">
      <c r="A24" s="22"/>
      <c r="B24" s="314" t="s">
        <v>21</v>
      </c>
      <c r="C24" s="315"/>
      <c r="D24" s="294">
        <v>5</v>
      </c>
      <c r="E24" s="210">
        <v>118.36718186125003</v>
      </c>
      <c r="F24" s="173">
        <f t="shared" si="0"/>
        <v>142.04061823350003</v>
      </c>
      <c r="G24" s="318"/>
    </row>
    <row r="25" spans="1:7" ht="12.6" customHeight="1">
      <c r="A25" s="23" t="s">
        <v>22</v>
      </c>
      <c r="B25" s="299"/>
      <c r="C25" s="300"/>
      <c r="D25" s="295"/>
      <c r="E25" s="211">
        <v>0</v>
      </c>
      <c r="F25" s="174">
        <f t="shared" si="0"/>
        <v>0</v>
      </c>
      <c r="G25" s="319"/>
    </row>
    <row r="26" spans="1:7" ht="12.6" customHeight="1">
      <c r="A26" s="24" t="s">
        <v>23</v>
      </c>
      <c r="B26" s="301"/>
      <c r="C26" s="302"/>
      <c r="D26" s="296"/>
      <c r="E26" s="212">
        <v>0</v>
      </c>
      <c r="F26" s="175">
        <f t="shared" si="0"/>
        <v>0</v>
      </c>
      <c r="G26" s="320"/>
    </row>
    <row r="27" spans="1:7" ht="12.6" customHeight="1">
      <c r="A27" s="22"/>
      <c r="B27" s="314" t="s">
        <v>24</v>
      </c>
      <c r="C27" s="315"/>
      <c r="D27" s="294">
        <v>5</v>
      </c>
      <c r="E27" s="211">
        <v>124.08873573250003</v>
      </c>
      <c r="F27" s="174">
        <f t="shared" si="0"/>
        <v>148.90648287900004</v>
      </c>
      <c r="G27" s="319"/>
    </row>
    <row r="28" spans="1:7" ht="12.6" customHeight="1">
      <c r="A28" s="23" t="s">
        <v>25</v>
      </c>
      <c r="B28" s="299"/>
      <c r="C28" s="300"/>
      <c r="D28" s="295"/>
      <c r="E28" s="211">
        <v>0</v>
      </c>
      <c r="F28" s="174">
        <f t="shared" si="0"/>
        <v>0</v>
      </c>
      <c r="G28" s="319"/>
    </row>
    <row r="29" spans="1:7" ht="12.6" customHeight="1">
      <c r="A29" s="24" t="s">
        <v>26</v>
      </c>
      <c r="B29" s="301"/>
      <c r="C29" s="302"/>
      <c r="D29" s="296"/>
      <c r="E29" s="212">
        <v>0</v>
      </c>
      <c r="F29" s="175">
        <f t="shared" si="0"/>
        <v>0</v>
      </c>
      <c r="G29" s="320"/>
    </row>
    <row r="30" spans="1:7" ht="12.6" customHeight="1">
      <c r="A30" s="22"/>
      <c r="B30" s="314" t="s">
        <v>27</v>
      </c>
      <c r="C30" s="315"/>
      <c r="D30" s="294">
        <v>4</v>
      </c>
      <c r="E30" s="211">
        <v>127.86252658375004</v>
      </c>
      <c r="F30" s="174">
        <f t="shared" si="0"/>
        <v>153.43503190050004</v>
      </c>
      <c r="G30" s="319"/>
    </row>
    <row r="31" spans="1:7" ht="12.6" customHeight="1">
      <c r="A31" s="23" t="s">
        <v>28</v>
      </c>
      <c r="B31" s="299"/>
      <c r="C31" s="300"/>
      <c r="D31" s="295"/>
      <c r="E31" s="211">
        <v>0</v>
      </c>
      <c r="F31" s="174">
        <f t="shared" si="0"/>
        <v>0</v>
      </c>
      <c r="G31" s="319"/>
    </row>
    <row r="32" spans="1:7" ht="12.6" customHeight="1">
      <c r="A32" s="24" t="s">
        <v>29</v>
      </c>
      <c r="B32" s="301"/>
      <c r="C32" s="302"/>
      <c r="D32" s="296"/>
      <c r="E32" s="212">
        <v>0</v>
      </c>
      <c r="F32" s="175">
        <f t="shared" si="0"/>
        <v>0</v>
      </c>
      <c r="G32" s="320"/>
    </row>
    <row r="33" spans="1:7" ht="12.6" customHeight="1">
      <c r="A33" s="22"/>
      <c r="B33" s="314" t="s">
        <v>30</v>
      </c>
      <c r="C33" s="315"/>
      <c r="D33" s="294">
        <v>4</v>
      </c>
      <c r="E33" s="211">
        <v>127.86252658375004</v>
      </c>
      <c r="F33" s="174">
        <f t="shared" si="0"/>
        <v>153.43503190050004</v>
      </c>
      <c r="G33" s="319"/>
    </row>
    <row r="34" spans="1:7" ht="12.6" customHeight="1">
      <c r="A34" s="23" t="s">
        <v>31</v>
      </c>
      <c r="B34" s="299"/>
      <c r="C34" s="300"/>
      <c r="D34" s="295"/>
      <c r="E34" s="211">
        <v>0</v>
      </c>
      <c r="F34" s="174">
        <f t="shared" si="0"/>
        <v>0</v>
      </c>
      <c r="G34" s="319"/>
    </row>
    <row r="35" spans="1:7" ht="12.6" customHeight="1">
      <c r="A35" s="24" t="s">
        <v>32</v>
      </c>
      <c r="B35" s="301"/>
      <c r="C35" s="302"/>
      <c r="D35" s="296"/>
      <c r="E35" s="212">
        <v>0</v>
      </c>
      <c r="F35" s="175">
        <f t="shared" si="0"/>
        <v>0</v>
      </c>
      <c r="G35" s="320"/>
    </row>
    <row r="36" spans="1:7" ht="12.6" customHeight="1">
      <c r="A36" s="22"/>
      <c r="B36" s="314" t="s">
        <v>33</v>
      </c>
      <c r="C36" s="315"/>
      <c r="D36" s="294">
        <v>4</v>
      </c>
      <c r="E36" s="211">
        <v>150.34295810625002</v>
      </c>
      <c r="F36" s="174">
        <f t="shared" si="0"/>
        <v>180.41154972750002</v>
      </c>
      <c r="G36" s="319"/>
    </row>
    <row r="37" spans="1:7" ht="12.6" customHeight="1">
      <c r="A37" s="23" t="s">
        <v>34</v>
      </c>
      <c r="B37" s="299"/>
      <c r="C37" s="300"/>
      <c r="D37" s="295"/>
      <c r="E37" s="211">
        <v>0</v>
      </c>
      <c r="F37" s="174">
        <f t="shared" si="0"/>
        <v>0</v>
      </c>
      <c r="G37" s="319"/>
    </row>
    <row r="38" spans="1:7" ht="12.6" customHeight="1">
      <c r="A38" s="24" t="s">
        <v>35</v>
      </c>
      <c r="B38" s="301"/>
      <c r="C38" s="302"/>
      <c r="D38" s="296"/>
      <c r="E38" s="212">
        <v>0</v>
      </c>
      <c r="F38" s="175">
        <f t="shared" si="0"/>
        <v>0</v>
      </c>
      <c r="G38" s="320"/>
    </row>
    <row r="39" spans="1:7" ht="5.0999999999999996" customHeight="1">
      <c r="A39" s="1"/>
      <c r="B39" s="25"/>
      <c r="C39" s="25"/>
      <c r="D39" s="26"/>
      <c r="E39" s="213">
        <v>0</v>
      </c>
      <c r="F39" s="176">
        <f t="shared" si="0"/>
        <v>0</v>
      </c>
      <c r="G39" s="27"/>
    </row>
    <row r="40" spans="1:7" ht="20.100000000000001" customHeight="1">
      <c r="A40" s="321" t="s">
        <v>36</v>
      </c>
      <c r="B40" s="321"/>
      <c r="C40" s="28" t="s">
        <v>37</v>
      </c>
      <c r="D40" s="29"/>
      <c r="E40" s="214">
        <v>0</v>
      </c>
      <c r="F40" s="177">
        <f t="shared" si="0"/>
        <v>0</v>
      </c>
      <c r="G40" s="352"/>
    </row>
    <row r="41" spans="1:7" ht="12.95" customHeight="1">
      <c r="A41" s="20" t="s">
        <v>38</v>
      </c>
      <c r="B41" s="20"/>
      <c r="C41" s="20"/>
      <c r="D41" s="20"/>
      <c r="E41" s="214">
        <v>0</v>
      </c>
      <c r="F41" s="177">
        <f t="shared" si="0"/>
        <v>0</v>
      </c>
      <c r="G41" s="352"/>
    </row>
    <row r="42" spans="1:7" ht="12.95" customHeight="1">
      <c r="A42" s="21" t="s">
        <v>39</v>
      </c>
      <c r="B42" s="21"/>
      <c r="C42" s="21"/>
      <c r="D42" s="21"/>
      <c r="E42" s="215">
        <v>0</v>
      </c>
      <c r="F42" s="178">
        <f t="shared" si="0"/>
        <v>0</v>
      </c>
      <c r="G42" s="354"/>
    </row>
    <row r="43" spans="1:7" ht="12.6" customHeight="1">
      <c r="A43" s="23"/>
      <c r="B43" s="299" t="s">
        <v>40</v>
      </c>
      <c r="C43" s="300"/>
      <c r="D43" s="295">
        <v>5</v>
      </c>
      <c r="E43" s="216">
        <v>129.76971120750002</v>
      </c>
      <c r="F43" s="173">
        <f t="shared" si="0"/>
        <v>155.72365344900001</v>
      </c>
      <c r="G43" s="318"/>
    </row>
    <row r="44" spans="1:7" ht="12.6" customHeight="1">
      <c r="A44" s="23" t="s">
        <v>16</v>
      </c>
      <c r="B44" s="299"/>
      <c r="C44" s="300"/>
      <c r="D44" s="295"/>
      <c r="E44" s="217">
        <v>0</v>
      </c>
      <c r="F44" s="174">
        <f t="shared" si="0"/>
        <v>0</v>
      </c>
      <c r="G44" s="319"/>
    </row>
    <row r="45" spans="1:7" ht="12.6" customHeight="1">
      <c r="A45" s="24" t="s">
        <v>41</v>
      </c>
      <c r="B45" s="301"/>
      <c r="C45" s="302"/>
      <c r="D45" s="296"/>
      <c r="E45" s="218">
        <v>0</v>
      </c>
      <c r="F45" s="175">
        <f t="shared" si="0"/>
        <v>0</v>
      </c>
      <c r="G45" s="320"/>
    </row>
    <row r="46" spans="1:7" ht="12.6" customHeight="1">
      <c r="A46" s="22"/>
      <c r="B46" s="314" t="s">
        <v>42</v>
      </c>
      <c r="C46" s="315"/>
      <c r="D46" s="294">
        <v>5</v>
      </c>
      <c r="E46" s="210">
        <v>173.14801679875004</v>
      </c>
      <c r="F46" s="173">
        <f t="shared" si="0"/>
        <v>207.77762015850004</v>
      </c>
      <c r="G46" s="318"/>
    </row>
    <row r="47" spans="1:7" ht="12.6" customHeight="1">
      <c r="A47" s="23" t="s">
        <v>19</v>
      </c>
      <c r="B47" s="299"/>
      <c r="C47" s="300"/>
      <c r="D47" s="295"/>
      <c r="E47" s="211">
        <v>0</v>
      </c>
      <c r="F47" s="174">
        <f t="shared" si="0"/>
        <v>0</v>
      </c>
      <c r="G47" s="319"/>
    </row>
    <row r="48" spans="1:7" ht="12.6" customHeight="1">
      <c r="A48" s="24" t="s">
        <v>43</v>
      </c>
      <c r="B48" s="301"/>
      <c r="C48" s="302"/>
      <c r="D48" s="296"/>
      <c r="E48" s="212">
        <v>0</v>
      </c>
      <c r="F48" s="175">
        <f t="shared" si="0"/>
        <v>0</v>
      </c>
      <c r="G48" s="320"/>
    </row>
    <row r="49" spans="1:7" ht="12.6" customHeight="1">
      <c r="A49" s="22"/>
      <c r="B49" s="314" t="s">
        <v>44</v>
      </c>
      <c r="C49" s="315"/>
      <c r="D49" s="294">
        <v>5</v>
      </c>
      <c r="E49" s="210">
        <v>183.57666463500001</v>
      </c>
      <c r="F49" s="173">
        <f t="shared" si="0"/>
        <v>220.29199756200001</v>
      </c>
      <c r="G49" s="318"/>
    </row>
    <row r="50" spans="1:7" ht="12.6" customHeight="1">
      <c r="A50" s="23" t="s">
        <v>25</v>
      </c>
      <c r="B50" s="299"/>
      <c r="C50" s="300"/>
      <c r="D50" s="295"/>
      <c r="E50" s="211">
        <v>0</v>
      </c>
      <c r="F50" s="174">
        <f t="shared" si="0"/>
        <v>0</v>
      </c>
      <c r="G50" s="319"/>
    </row>
    <row r="51" spans="1:7" ht="12.6" customHeight="1">
      <c r="A51" s="24" t="s">
        <v>45</v>
      </c>
      <c r="B51" s="301"/>
      <c r="C51" s="302"/>
      <c r="D51" s="296"/>
      <c r="E51" s="212">
        <v>0</v>
      </c>
      <c r="F51" s="175">
        <f t="shared" si="0"/>
        <v>0</v>
      </c>
      <c r="G51" s="320"/>
    </row>
    <row r="52" spans="1:7" ht="12.6" customHeight="1">
      <c r="A52" s="22"/>
      <c r="B52" s="314" t="s">
        <v>46</v>
      </c>
      <c r="C52" s="315"/>
      <c r="D52" s="294">
        <v>4</v>
      </c>
      <c r="E52" s="210">
        <v>220.62474041125006</v>
      </c>
      <c r="F52" s="173">
        <f t="shared" si="0"/>
        <v>264.74968849350006</v>
      </c>
      <c r="G52" s="318"/>
    </row>
    <row r="53" spans="1:7" ht="12.6" customHeight="1">
      <c r="A53" s="23" t="s">
        <v>34</v>
      </c>
      <c r="B53" s="299"/>
      <c r="C53" s="300"/>
      <c r="D53" s="295"/>
      <c r="E53" s="211">
        <v>0</v>
      </c>
      <c r="F53" s="174">
        <f t="shared" si="0"/>
        <v>0</v>
      </c>
      <c r="G53" s="319"/>
    </row>
    <row r="54" spans="1:7" ht="12.6" customHeight="1">
      <c r="A54" s="24" t="s">
        <v>47</v>
      </c>
      <c r="B54" s="301"/>
      <c r="C54" s="302"/>
      <c r="D54" s="296"/>
      <c r="E54" s="212">
        <v>0</v>
      </c>
      <c r="F54" s="175">
        <f t="shared" si="0"/>
        <v>0</v>
      </c>
      <c r="G54" s="320"/>
    </row>
    <row r="55" spans="1:7" ht="5.0999999999999996" customHeight="1">
      <c r="A55" s="7"/>
      <c r="B55" s="7"/>
      <c r="C55" s="7"/>
      <c r="D55" s="7"/>
      <c r="E55" s="219">
        <v>0</v>
      </c>
      <c r="F55" s="179">
        <f t="shared" si="0"/>
        <v>0</v>
      </c>
    </row>
    <row r="56" spans="1:7" ht="20.100000000000001" customHeight="1">
      <c r="A56" s="321" t="s">
        <v>36</v>
      </c>
      <c r="B56" s="321"/>
      <c r="C56" s="28" t="s">
        <v>48</v>
      </c>
      <c r="D56" s="29"/>
      <c r="E56" s="214">
        <v>0</v>
      </c>
      <c r="F56" s="177">
        <f t="shared" si="0"/>
        <v>0</v>
      </c>
      <c r="G56" s="352"/>
    </row>
    <row r="57" spans="1:7" ht="12.95" customHeight="1">
      <c r="A57" s="20" t="s">
        <v>38</v>
      </c>
      <c r="B57" s="20"/>
      <c r="C57" s="20"/>
      <c r="D57" s="20"/>
      <c r="E57" s="214">
        <v>0</v>
      </c>
      <c r="F57" s="177">
        <f t="shared" si="0"/>
        <v>0</v>
      </c>
      <c r="G57" s="352"/>
    </row>
    <row r="58" spans="1:7" ht="12.95" customHeight="1">
      <c r="A58" s="21" t="s">
        <v>49</v>
      </c>
      <c r="B58" s="21"/>
      <c r="C58" s="21"/>
      <c r="D58" s="21"/>
      <c r="E58" s="215">
        <v>0</v>
      </c>
      <c r="F58" s="178">
        <f t="shared" si="0"/>
        <v>0</v>
      </c>
      <c r="G58" s="353"/>
    </row>
    <row r="59" spans="1:7" ht="12.6" customHeight="1">
      <c r="A59" s="22"/>
      <c r="B59" s="314" t="s">
        <v>42</v>
      </c>
      <c r="C59" s="315"/>
      <c r="D59" s="294">
        <v>3</v>
      </c>
      <c r="E59" s="210">
        <v>191.48945190375002</v>
      </c>
      <c r="F59" s="173">
        <f t="shared" si="0"/>
        <v>229.78734228450003</v>
      </c>
      <c r="G59" s="318"/>
    </row>
    <row r="60" spans="1:7" ht="12.6" customHeight="1">
      <c r="A60" s="23" t="s">
        <v>19</v>
      </c>
      <c r="B60" s="299"/>
      <c r="C60" s="300"/>
      <c r="D60" s="295"/>
      <c r="E60" s="211">
        <v>0</v>
      </c>
      <c r="F60" s="174">
        <f t="shared" si="0"/>
        <v>0</v>
      </c>
      <c r="G60" s="319"/>
    </row>
    <row r="61" spans="1:7" ht="12.6" customHeight="1">
      <c r="A61" s="24" t="s">
        <v>43</v>
      </c>
      <c r="B61" s="301"/>
      <c r="C61" s="302"/>
      <c r="D61" s="296"/>
      <c r="E61" s="212">
        <v>0</v>
      </c>
      <c r="F61" s="175">
        <f t="shared" si="0"/>
        <v>0</v>
      </c>
      <c r="G61" s="320"/>
    </row>
    <row r="62" spans="1:7" ht="12.6" customHeight="1">
      <c r="A62" s="22"/>
      <c r="B62" s="314" t="s">
        <v>44</v>
      </c>
      <c r="C62" s="315"/>
      <c r="D62" s="294">
        <v>3</v>
      </c>
      <c r="E62" s="210">
        <v>202.56735408000003</v>
      </c>
      <c r="F62" s="173">
        <f t="shared" si="0"/>
        <v>243.08082489600002</v>
      </c>
      <c r="G62" s="318"/>
    </row>
    <row r="63" spans="1:7" ht="12.6" customHeight="1">
      <c r="A63" s="23" t="s">
        <v>25</v>
      </c>
      <c r="B63" s="299"/>
      <c r="C63" s="300"/>
      <c r="D63" s="295"/>
      <c r="E63" s="211">
        <v>0</v>
      </c>
      <c r="F63" s="174">
        <f t="shared" si="0"/>
        <v>0</v>
      </c>
      <c r="G63" s="319"/>
    </row>
    <row r="64" spans="1:7" ht="12.6" customHeight="1">
      <c r="A64" s="24" t="s">
        <v>45</v>
      </c>
      <c r="B64" s="301"/>
      <c r="C64" s="302"/>
      <c r="D64" s="296"/>
      <c r="E64" s="212">
        <v>0</v>
      </c>
      <c r="F64" s="175">
        <f t="shared" si="0"/>
        <v>0</v>
      </c>
      <c r="G64" s="320"/>
    </row>
    <row r="65" spans="1:7" ht="12.6" customHeight="1">
      <c r="A65" s="22"/>
      <c r="B65" s="314" t="s">
        <v>46</v>
      </c>
      <c r="C65" s="315"/>
      <c r="D65" s="294">
        <v>3</v>
      </c>
      <c r="E65" s="210">
        <v>238.64154834625006</v>
      </c>
      <c r="F65" s="173">
        <f t="shared" si="0"/>
        <v>286.36985801550009</v>
      </c>
      <c r="G65" s="318"/>
    </row>
    <row r="66" spans="1:7" ht="12.6" customHeight="1">
      <c r="A66" s="23" t="s">
        <v>34</v>
      </c>
      <c r="B66" s="299"/>
      <c r="C66" s="300"/>
      <c r="D66" s="295"/>
      <c r="E66" s="211">
        <v>0</v>
      </c>
      <c r="F66" s="174">
        <f t="shared" si="0"/>
        <v>0</v>
      </c>
      <c r="G66" s="319"/>
    </row>
    <row r="67" spans="1:7" ht="12.6" customHeight="1">
      <c r="A67" s="24" t="s">
        <v>47</v>
      </c>
      <c r="B67" s="301"/>
      <c r="C67" s="302"/>
      <c r="D67" s="296"/>
      <c r="E67" s="212">
        <v>0</v>
      </c>
      <c r="F67" s="175">
        <f t="shared" si="0"/>
        <v>0</v>
      </c>
      <c r="G67" s="320"/>
    </row>
    <row r="68" spans="1:7" ht="21" customHeight="1">
      <c r="A68" s="7"/>
      <c r="B68" s="7"/>
      <c r="C68" s="7"/>
      <c r="D68" s="7"/>
    </row>
    <row r="69" spans="1:7" ht="20.100000000000001" customHeight="1">
      <c r="A69" s="297" t="s">
        <v>490</v>
      </c>
      <c r="B69" s="297"/>
      <c r="C69" s="28"/>
      <c r="D69" s="29"/>
    </row>
    <row r="70" spans="1:7" ht="12.95" customHeight="1">
      <c r="A70" s="20" t="s">
        <v>491</v>
      </c>
      <c r="B70" s="20"/>
      <c r="C70" s="20"/>
      <c r="D70" s="20"/>
    </row>
    <row r="71" spans="1:7" ht="12.95" customHeight="1">
      <c r="A71" s="21" t="s">
        <v>492</v>
      </c>
      <c r="B71" s="21"/>
      <c r="C71" s="21"/>
      <c r="D71" s="21"/>
    </row>
    <row r="72" spans="1:7" ht="12.6" customHeight="1">
      <c r="A72" s="254"/>
      <c r="B72" s="288" t="s">
        <v>493</v>
      </c>
      <c r="C72" s="289"/>
      <c r="D72" s="294">
        <v>2</v>
      </c>
      <c r="E72" s="343">
        <v>254.18307411000001</v>
      </c>
      <c r="F72" s="344">
        <f>E72*1.2</f>
        <v>305.01968893200001</v>
      </c>
      <c r="G72" s="285"/>
    </row>
    <row r="73" spans="1:7" ht="12.6" customHeight="1">
      <c r="A73" s="255" t="s">
        <v>25</v>
      </c>
      <c r="B73" s="290"/>
      <c r="C73" s="291"/>
      <c r="D73" s="295"/>
      <c r="E73" s="275"/>
      <c r="F73" s="345"/>
      <c r="G73" s="286"/>
    </row>
    <row r="74" spans="1:7" ht="12.6" customHeight="1">
      <c r="A74" s="256" t="s">
        <v>494</v>
      </c>
      <c r="B74" s="292"/>
      <c r="C74" s="293"/>
      <c r="D74" s="296"/>
      <c r="E74" s="276"/>
      <c r="F74" s="346"/>
      <c r="G74" s="287"/>
    </row>
    <row r="75" spans="1:7" ht="12.6" customHeight="1">
      <c r="A75" s="254"/>
      <c r="B75" s="288" t="s">
        <v>495</v>
      </c>
      <c r="C75" s="289"/>
      <c r="D75" s="294">
        <v>2</v>
      </c>
      <c r="E75" s="343">
        <v>265.9508090225001</v>
      </c>
      <c r="F75" s="344">
        <f>E75*1.2</f>
        <v>319.1409708270001</v>
      </c>
      <c r="G75" s="285"/>
    </row>
    <row r="76" spans="1:7" ht="12.6" customHeight="1">
      <c r="A76" s="255" t="s">
        <v>496</v>
      </c>
      <c r="B76" s="290"/>
      <c r="C76" s="291"/>
      <c r="D76" s="295"/>
      <c r="E76" s="275"/>
      <c r="F76" s="345"/>
      <c r="G76" s="286"/>
    </row>
    <row r="77" spans="1:7" ht="12.6" customHeight="1">
      <c r="A77" s="256" t="s">
        <v>494</v>
      </c>
      <c r="B77" s="292"/>
      <c r="C77" s="293"/>
      <c r="D77" s="296"/>
      <c r="E77" s="276"/>
      <c r="F77" s="346"/>
      <c r="G77" s="287"/>
    </row>
    <row r="78" spans="1:7" ht="12.6" customHeight="1">
      <c r="A78" s="254"/>
      <c r="B78" s="288" t="s">
        <v>497</v>
      </c>
      <c r="C78" s="289"/>
      <c r="D78" s="294">
        <v>2</v>
      </c>
      <c r="E78" s="343">
        <v>301.25401376000008</v>
      </c>
      <c r="F78" s="344">
        <f>E78*1.2</f>
        <v>361.5048165120001</v>
      </c>
      <c r="G78" s="285"/>
    </row>
    <row r="79" spans="1:7" ht="12.6" customHeight="1">
      <c r="A79" s="257" t="s">
        <v>34</v>
      </c>
      <c r="B79" s="290"/>
      <c r="C79" s="291"/>
      <c r="D79" s="295"/>
      <c r="E79" s="275"/>
      <c r="F79" s="345"/>
      <c r="G79" s="286"/>
    </row>
    <row r="80" spans="1:7" ht="12.6" customHeight="1">
      <c r="A80" s="256" t="s">
        <v>498</v>
      </c>
      <c r="B80" s="292"/>
      <c r="C80" s="293"/>
      <c r="D80" s="296"/>
      <c r="E80" s="276"/>
      <c r="F80" s="276"/>
      <c r="G80" s="287"/>
    </row>
    <row r="81" spans="1:7" ht="5.0999999999999996" customHeight="1">
      <c r="A81" s="1"/>
      <c r="B81" s="25"/>
      <c r="C81" s="25"/>
      <c r="D81" s="26"/>
    </row>
    <row r="82" spans="1:7" ht="20.100000000000001" customHeight="1">
      <c r="A82" s="298" t="s">
        <v>50</v>
      </c>
      <c r="B82" s="298"/>
      <c r="C82" s="30"/>
      <c r="D82" s="31"/>
      <c r="E82" s="215">
        <v>0</v>
      </c>
      <c r="F82" s="178">
        <f t="shared" si="0"/>
        <v>0</v>
      </c>
      <c r="G82" s="354"/>
    </row>
    <row r="83" spans="1:7" ht="12.95" customHeight="1">
      <c r="A83" s="32" t="s">
        <v>51</v>
      </c>
      <c r="B83" s="32"/>
      <c r="C83" s="32"/>
      <c r="D83" s="32"/>
      <c r="E83" s="215">
        <v>0</v>
      </c>
      <c r="F83" s="178">
        <f t="shared" si="0"/>
        <v>0</v>
      </c>
      <c r="G83" s="354"/>
    </row>
    <row r="84" spans="1:7" ht="12.95" customHeight="1">
      <c r="A84" s="32" t="s">
        <v>52</v>
      </c>
      <c r="B84" s="32"/>
      <c r="C84" s="32"/>
      <c r="D84" s="32"/>
      <c r="E84" s="215">
        <v>0</v>
      </c>
      <c r="F84" s="178">
        <f t="shared" si="0"/>
        <v>0</v>
      </c>
      <c r="G84" s="354"/>
    </row>
    <row r="85" spans="1:7" ht="18" customHeight="1">
      <c r="A85" s="33" t="s">
        <v>53</v>
      </c>
      <c r="B85" s="33"/>
      <c r="C85" s="34"/>
      <c r="E85" s="220">
        <v>0</v>
      </c>
      <c r="F85" s="180">
        <f t="shared" si="0"/>
        <v>0</v>
      </c>
      <c r="G85" s="355"/>
    </row>
    <row r="86" spans="1:7" s="38" customFormat="1" ht="5.0999999999999996" customHeight="1">
      <c r="A86" s="35"/>
      <c r="B86" s="35"/>
      <c r="C86" s="36"/>
      <c r="D86" s="37"/>
      <c r="E86" s="221">
        <v>0</v>
      </c>
      <c r="F86" s="181">
        <f t="shared" si="0"/>
        <v>0</v>
      </c>
      <c r="G86" s="356"/>
    </row>
    <row r="87" spans="1:7" ht="12.6" customHeight="1">
      <c r="A87" s="23"/>
      <c r="B87" s="299" t="s">
        <v>54</v>
      </c>
      <c r="C87" s="300"/>
      <c r="D87" s="295">
        <v>8</v>
      </c>
      <c r="E87" s="211">
        <v>109.19646430875001</v>
      </c>
      <c r="F87" s="174">
        <f t="shared" si="0"/>
        <v>131.03575717050001</v>
      </c>
      <c r="G87" s="319"/>
    </row>
    <row r="88" spans="1:7" ht="12.6" customHeight="1">
      <c r="A88" s="23" t="s">
        <v>16</v>
      </c>
      <c r="B88" s="299"/>
      <c r="C88" s="300"/>
      <c r="D88" s="295"/>
      <c r="E88" s="211">
        <v>0</v>
      </c>
      <c r="F88" s="174">
        <f t="shared" si="0"/>
        <v>0</v>
      </c>
      <c r="G88" s="319"/>
    </row>
    <row r="89" spans="1:7" ht="12.6" customHeight="1">
      <c r="A89" s="24" t="s">
        <v>55</v>
      </c>
      <c r="B89" s="301"/>
      <c r="C89" s="302"/>
      <c r="D89" s="296"/>
      <c r="E89" s="212">
        <v>0</v>
      </c>
      <c r="F89" s="175">
        <f t="shared" si="0"/>
        <v>0</v>
      </c>
      <c r="G89" s="320"/>
    </row>
    <row r="90" spans="1:7" ht="12.6" customHeight="1">
      <c r="A90" s="22"/>
      <c r="B90" s="314" t="s">
        <v>56</v>
      </c>
      <c r="C90" s="315"/>
      <c r="D90" s="294">
        <v>7</v>
      </c>
      <c r="E90" s="210">
        <v>148.76040065250001</v>
      </c>
      <c r="F90" s="173">
        <f t="shared" si="0"/>
        <v>178.512480783</v>
      </c>
      <c r="G90" s="318"/>
    </row>
    <row r="91" spans="1:7" ht="12.6" customHeight="1">
      <c r="A91" s="23" t="s">
        <v>19</v>
      </c>
      <c r="B91" s="299"/>
      <c r="C91" s="300"/>
      <c r="D91" s="295"/>
      <c r="E91" s="211">
        <v>0</v>
      </c>
      <c r="F91" s="174">
        <f t="shared" si="0"/>
        <v>0</v>
      </c>
      <c r="G91" s="319"/>
    </row>
    <row r="92" spans="1:7" ht="12.6" customHeight="1">
      <c r="A92" s="24" t="s">
        <v>57</v>
      </c>
      <c r="B92" s="301"/>
      <c r="C92" s="302"/>
      <c r="D92" s="296"/>
      <c r="E92" s="212">
        <v>0</v>
      </c>
      <c r="F92" s="175">
        <f t="shared" si="0"/>
        <v>0</v>
      </c>
      <c r="G92" s="320"/>
    </row>
    <row r="93" spans="1:7" ht="12.6" customHeight="1">
      <c r="A93" s="22"/>
      <c r="B93" s="314" t="s">
        <v>58</v>
      </c>
      <c r="C93" s="315"/>
      <c r="D93" s="294">
        <v>6</v>
      </c>
      <c r="E93" s="210">
        <v>163.00341773625001</v>
      </c>
      <c r="F93" s="173">
        <f t="shared" si="0"/>
        <v>195.6041012835</v>
      </c>
      <c r="G93" s="318"/>
    </row>
    <row r="94" spans="1:7" ht="12.6" customHeight="1">
      <c r="A94" s="23" t="s">
        <v>25</v>
      </c>
      <c r="B94" s="299"/>
      <c r="C94" s="300"/>
      <c r="D94" s="295"/>
      <c r="E94" s="211">
        <v>0</v>
      </c>
      <c r="F94" s="174">
        <f t="shared" si="0"/>
        <v>0</v>
      </c>
      <c r="G94" s="319"/>
    </row>
    <row r="95" spans="1:7" ht="12.6" customHeight="1">
      <c r="A95" s="24" t="s">
        <v>59</v>
      </c>
      <c r="B95" s="301"/>
      <c r="C95" s="302"/>
      <c r="D95" s="296"/>
      <c r="E95" s="212">
        <v>0</v>
      </c>
      <c r="F95" s="175">
        <f t="shared" ref="F95:F163" si="1">E95*1.2</f>
        <v>0</v>
      </c>
      <c r="G95" s="320"/>
    </row>
    <row r="96" spans="1:7" ht="12.6" customHeight="1">
      <c r="A96" s="22"/>
      <c r="B96" s="314" t="s">
        <v>60</v>
      </c>
      <c r="C96" s="315"/>
      <c r="D96" s="294">
        <v>5</v>
      </c>
      <c r="E96" s="210">
        <v>193.07200935750004</v>
      </c>
      <c r="F96" s="173">
        <f t="shared" si="1"/>
        <v>231.68641122900004</v>
      </c>
      <c r="G96" s="318"/>
    </row>
    <row r="97" spans="1:11" ht="12.6" customHeight="1">
      <c r="A97" s="23" t="s">
        <v>34</v>
      </c>
      <c r="B97" s="299"/>
      <c r="C97" s="300"/>
      <c r="D97" s="295"/>
      <c r="E97" s="211">
        <v>0</v>
      </c>
      <c r="F97" s="174">
        <f t="shared" si="1"/>
        <v>0</v>
      </c>
      <c r="G97" s="319"/>
    </row>
    <row r="98" spans="1:11" ht="12.6" customHeight="1">
      <c r="A98" s="24" t="s">
        <v>61</v>
      </c>
      <c r="B98" s="301"/>
      <c r="C98" s="302"/>
      <c r="D98" s="296"/>
      <c r="E98" s="212">
        <v>0</v>
      </c>
      <c r="F98" s="175">
        <f t="shared" si="1"/>
        <v>0</v>
      </c>
      <c r="G98" s="320"/>
    </row>
    <row r="99" spans="1:11" ht="18" customHeight="1">
      <c r="A99" s="33" t="s">
        <v>499</v>
      </c>
      <c r="B99" s="270" t="s">
        <v>509</v>
      </c>
      <c r="C99" s="33"/>
      <c r="D99" s="33"/>
      <c r="E99" s="347"/>
      <c r="F99" s="347"/>
      <c r="G99" s="347"/>
      <c r="H99" s="269"/>
      <c r="I99" s="269"/>
      <c r="J99" s="269"/>
      <c r="K99" s="269"/>
    </row>
    <row r="100" spans="1:11" s="38" customFormat="1" ht="5.0999999999999996" customHeight="1">
      <c r="A100" s="253"/>
      <c r="B100" s="40"/>
      <c r="C100" s="40"/>
      <c r="D100" s="40"/>
      <c r="E100" s="348"/>
      <c r="F100" s="348"/>
      <c r="G100" s="348"/>
    </row>
    <row r="101" spans="1:11" ht="12.6" customHeight="1">
      <c r="A101" s="22"/>
      <c r="B101" s="314" t="s">
        <v>500</v>
      </c>
      <c r="C101" s="315"/>
      <c r="D101" s="294"/>
      <c r="E101" s="343">
        <v>224.72315843250001</v>
      </c>
      <c r="F101" s="344">
        <f>E101*1.2</f>
        <v>269.66779011900002</v>
      </c>
      <c r="G101" s="285"/>
    </row>
    <row r="102" spans="1:11" ht="12.6" customHeight="1">
      <c r="A102" s="23" t="s">
        <v>25</v>
      </c>
      <c r="B102" s="299"/>
      <c r="C102" s="300"/>
      <c r="D102" s="295"/>
      <c r="E102" s="275"/>
      <c r="F102" s="275"/>
      <c r="G102" s="286"/>
    </row>
    <row r="103" spans="1:11" ht="12.6" customHeight="1">
      <c r="A103" s="24" t="s">
        <v>501</v>
      </c>
      <c r="B103" s="301"/>
      <c r="C103" s="302"/>
      <c r="D103" s="296"/>
      <c r="E103" s="275"/>
      <c r="F103" s="275"/>
      <c r="G103" s="286"/>
    </row>
    <row r="104" spans="1:11" ht="12.6" customHeight="1">
      <c r="A104" s="1"/>
      <c r="B104" s="25"/>
      <c r="C104" s="25"/>
      <c r="D104" s="26"/>
      <c r="E104" s="218"/>
      <c r="F104" s="260"/>
      <c r="G104" s="287"/>
    </row>
    <row r="105" spans="1:11" ht="5.0999999999999996" customHeight="1">
      <c r="A105" s="7"/>
      <c r="B105" s="7"/>
      <c r="C105" s="7"/>
      <c r="D105" s="7"/>
      <c r="E105" s="219">
        <v>0</v>
      </c>
      <c r="F105" s="179">
        <f t="shared" si="1"/>
        <v>0</v>
      </c>
    </row>
    <row r="106" spans="1:11" ht="18" customHeight="1">
      <c r="A106" s="33" t="s">
        <v>62</v>
      </c>
      <c r="B106" s="33"/>
      <c r="C106" s="34"/>
      <c r="E106" s="220">
        <v>0</v>
      </c>
      <c r="F106" s="180">
        <f t="shared" si="1"/>
        <v>0</v>
      </c>
      <c r="G106" s="355"/>
    </row>
    <row r="107" spans="1:11" ht="5.0999999999999996" customHeight="1">
      <c r="A107" s="39"/>
      <c r="B107" s="40"/>
      <c r="C107" s="40"/>
      <c r="D107" s="40"/>
      <c r="E107" s="220">
        <v>0</v>
      </c>
      <c r="F107" s="180">
        <f t="shared" si="1"/>
        <v>0</v>
      </c>
      <c r="G107" s="355"/>
    </row>
    <row r="108" spans="1:11" ht="12.6" customHeight="1">
      <c r="A108" s="41" t="s">
        <v>63</v>
      </c>
      <c r="B108" s="314" t="s">
        <v>64</v>
      </c>
      <c r="C108" s="315"/>
      <c r="D108" s="42">
        <v>10</v>
      </c>
      <c r="E108" s="210">
        <v>30.39321879125001</v>
      </c>
      <c r="F108" s="173">
        <f t="shared" si="1"/>
        <v>36.47186254950001</v>
      </c>
      <c r="G108" s="272"/>
    </row>
    <row r="109" spans="1:11" ht="12.6" customHeight="1">
      <c r="A109" s="43" t="s">
        <v>65</v>
      </c>
      <c r="B109" s="316" t="s">
        <v>66</v>
      </c>
      <c r="C109" s="317"/>
      <c r="D109" s="42">
        <v>10</v>
      </c>
      <c r="E109" s="222">
        <v>39.563936343750001</v>
      </c>
      <c r="F109" s="182">
        <f t="shared" si="1"/>
        <v>47.476723612500003</v>
      </c>
      <c r="G109" s="44"/>
    </row>
    <row r="110" spans="1:11" ht="12.6" customHeight="1">
      <c r="A110" s="45" t="s">
        <v>67</v>
      </c>
      <c r="B110" s="299" t="s">
        <v>68</v>
      </c>
      <c r="C110" s="300"/>
      <c r="D110" s="42">
        <v>10</v>
      </c>
      <c r="E110" s="211">
        <v>43.053678421250012</v>
      </c>
      <c r="F110" s="174">
        <f t="shared" si="1"/>
        <v>51.664414105500015</v>
      </c>
      <c r="G110" s="273"/>
    </row>
    <row r="111" spans="1:11" ht="12.6" customHeight="1">
      <c r="A111" s="43" t="s">
        <v>69</v>
      </c>
      <c r="B111" s="316" t="s">
        <v>70</v>
      </c>
      <c r="C111" s="317"/>
      <c r="D111" s="42">
        <v>10</v>
      </c>
      <c r="E111" s="222">
        <v>46.54342049875001</v>
      </c>
      <c r="F111" s="182">
        <f t="shared" si="1"/>
        <v>55.852104598500013</v>
      </c>
      <c r="G111" s="44"/>
    </row>
    <row r="112" spans="1:11" ht="12.6" customHeight="1">
      <c r="A112" s="46" t="s">
        <v>71</v>
      </c>
      <c r="B112" s="301" t="s">
        <v>72</v>
      </c>
      <c r="C112" s="302"/>
      <c r="D112" s="47">
        <v>10</v>
      </c>
      <c r="E112" s="212">
        <v>49.992584180000009</v>
      </c>
      <c r="F112" s="175">
        <f t="shared" si="1"/>
        <v>59.991101016000009</v>
      </c>
      <c r="G112" s="274"/>
    </row>
    <row r="113" spans="1:7" ht="5.0999999999999996" customHeight="1">
      <c r="A113" s="48"/>
      <c r="B113" s="25"/>
      <c r="C113" s="25"/>
      <c r="D113" s="26"/>
      <c r="E113" s="213">
        <v>0</v>
      </c>
      <c r="F113" s="176">
        <f t="shared" si="1"/>
        <v>0</v>
      </c>
      <c r="G113" s="27"/>
    </row>
    <row r="114" spans="1:7" ht="18" customHeight="1">
      <c r="A114" s="33" t="s">
        <v>73</v>
      </c>
      <c r="B114" s="33"/>
      <c r="C114" s="34"/>
      <c r="E114" s="220">
        <v>0</v>
      </c>
      <c r="F114" s="180">
        <f t="shared" si="1"/>
        <v>0</v>
      </c>
      <c r="G114" s="355"/>
    </row>
    <row r="115" spans="1:7" ht="5.0999999999999996" customHeight="1">
      <c r="A115" s="39"/>
      <c r="B115" s="40"/>
      <c r="C115" s="40"/>
      <c r="D115" s="40"/>
      <c r="E115" s="220">
        <v>0</v>
      </c>
      <c r="F115" s="180">
        <f t="shared" si="1"/>
        <v>0</v>
      </c>
      <c r="G115" s="355"/>
    </row>
    <row r="116" spans="1:7" ht="12.6" customHeight="1">
      <c r="A116" s="303" t="s">
        <v>74</v>
      </c>
      <c r="B116" s="49" t="s">
        <v>75</v>
      </c>
      <c r="C116" s="49" t="s">
        <v>76</v>
      </c>
      <c r="D116" s="42">
        <v>25</v>
      </c>
      <c r="E116" s="210">
        <v>18.341435105000006</v>
      </c>
      <c r="F116" s="173">
        <f t="shared" si="1"/>
        <v>22.009722126000007</v>
      </c>
      <c r="G116" s="272"/>
    </row>
    <row r="117" spans="1:7" ht="12.6" customHeight="1">
      <c r="A117" s="305"/>
      <c r="B117" s="49" t="s">
        <v>77</v>
      </c>
      <c r="C117" s="49" t="s">
        <v>78</v>
      </c>
      <c r="D117" s="47">
        <v>25</v>
      </c>
      <c r="E117" s="222">
        <v>23.413734636250002</v>
      </c>
      <c r="F117" s="182">
        <f t="shared" si="1"/>
        <v>28.096481563500003</v>
      </c>
      <c r="G117" s="44"/>
    </row>
    <row r="118" spans="1:7" ht="5.0999999999999996" customHeight="1">
      <c r="A118" s="50"/>
      <c r="B118" s="51"/>
      <c r="C118" s="51"/>
      <c r="D118" s="26"/>
      <c r="E118" s="213">
        <v>0</v>
      </c>
      <c r="F118" s="176">
        <f t="shared" si="1"/>
        <v>0</v>
      </c>
      <c r="G118" s="27"/>
    </row>
    <row r="119" spans="1:7" ht="12.6" customHeight="1">
      <c r="A119" s="303" t="s">
        <v>79</v>
      </c>
      <c r="B119" s="49" t="s">
        <v>80</v>
      </c>
      <c r="C119" s="49" t="s">
        <v>81</v>
      </c>
      <c r="D119" s="42">
        <v>20</v>
      </c>
      <c r="E119" s="210">
        <v>30.717845961250006</v>
      </c>
      <c r="F119" s="173">
        <f t="shared" si="1"/>
        <v>36.861415153500005</v>
      </c>
      <c r="G119" s="272"/>
    </row>
    <row r="120" spans="1:7" ht="12.6" customHeight="1">
      <c r="A120" s="305"/>
      <c r="B120" s="49" t="s">
        <v>82</v>
      </c>
      <c r="C120" s="49" t="s">
        <v>83</v>
      </c>
      <c r="D120" s="53">
        <v>13</v>
      </c>
      <c r="E120" s="222">
        <v>43.378305591250012</v>
      </c>
      <c r="F120" s="182">
        <f t="shared" si="1"/>
        <v>52.05396670950001</v>
      </c>
      <c r="G120" s="44"/>
    </row>
    <row r="121" spans="1:7" ht="5.0999999999999996" customHeight="1">
      <c r="A121" s="50"/>
      <c r="B121" s="51"/>
      <c r="C121" s="51"/>
      <c r="D121" s="26"/>
      <c r="E121" s="213">
        <v>0</v>
      </c>
      <c r="F121" s="176">
        <f t="shared" si="1"/>
        <v>0</v>
      </c>
      <c r="G121" s="27"/>
    </row>
    <row r="122" spans="1:7" ht="12.6" customHeight="1">
      <c r="A122" s="303" t="s">
        <v>84</v>
      </c>
      <c r="B122" s="49" t="s">
        <v>85</v>
      </c>
      <c r="C122" s="49" t="s">
        <v>86</v>
      </c>
      <c r="D122" s="42">
        <v>9</v>
      </c>
      <c r="E122" s="210">
        <v>56.97206833500001</v>
      </c>
      <c r="F122" s="173">
        <f t="shared" si="1"/>
        <v>68.366482002000012</v>
      </c>
      <c r="G122" s="272"/>
    </row>
    <row r="123" spans="1:7" ht="12.6" customHeight="1">
      <c r="A123" s="304"/>
      <c r="B123" s="49" t="s">
        <v>87</v>
      </c>
      <c r="C123" s="49" t="s">
        <v>88</v>
      </c>
      <c r="D123" s="42">
        <v>9</v>
      </c>
      <c r="E123" s="210">
        <v>67.725343341250024</v>
      </c>
      <c r="F123" s="173">
        <f t="shared" si="1"/>
        <v>81.270412009500021</v>
      </c>
      <c r="G123" s="272"/>
    </row>
    <row r="124" spans="1:7" ht="12.6" customHeight="1">
      <c r="A124" s="304"/>
      <c r="B124" s="49" t="s">
        <v>89</v>
      </c>
      <c r="C124" s="49" t="s">
        <v>90</v>
      </c>
      <c r="D124" s="53">
        <v>9</v>
      </c>
      <c r="E124" s="222">
        <v>80.710430141250001</v>
      </c>
      <c r="F124" s="182">
        <f t="shared" si="1"/>
        <v>96.852516169499992</v>
      </c>
      <c r="G124" s="44"/>
    </row>
    <row r="125" spans="1:7" ht="12.6" customHeight="1">
      <c r="A125" s="305"/>
      <c r="B125" s="49" t="s">
        <v>91</v>
      </c>
      <c r="C125" s="49" t="s">
        <v>83</v>
      </c>
      <c r="D125" s="53"/>
      <c r="E125" s="222">
        <v>93.37088977125002</v>
      </c>
      <c r="F125" s="182">
        <f t="shared" si="1"/>
        <v>112.04506772550002</v>
      </c>
      <c r="G125" s="44"/>
    </row>
    <row r="126" spans="1:7" ht="5.0999999999999996" customHeight="1">
      <c r="A126" s="54"/>
      <c r="B126" s="3"/>
      <c r="C126" s="3"/>
      <c r="D126" s="26"/>
      <c r="E126" s="213">
        <v>0</v>
      </c>
      <c r="F126" s="176">
        <f t="shared" si="1"/>
        <v>0</v>
      </c>
      <c r="G126" s="27"/>
    </row>
    <row r="127" spans="1:7" ht="15.95" customHeight="1">
      <c r="A127" s="158" t="s">
        <v>92</v>
      </c>
      <c r="B127" s="158"/>
      <c r="C127" s="158"/>
      <c r="D127" s="158"/>
      <c r="E127" s="223"/>
      <c r="F127" s="183"/>
      <c r="G127" s="16"/>
    </row>
    <row r="128" spans="1:7" s="38" customFormat="1" ht="5.0999999999999996" customHeight="1">
      <c r="A128" s="52"/>
      <c r="B128" s="52"/>
      <c r="C128" s="52"/>
      <c r="D128" s="52"/>
      <c r="E128" s="224"/>
      <c r="F128" s="184"/>
      <c r="G128" s="52"/>
    </row>
    <row r="129" spans="1:7" ht="18" customHeight="1">
      <c r="A129" s="55" t="s">
        <v>93</v>
      </c>
      <c r="B129" s="55"/>
      <c r="C129" s="56"/>
      <c r="E129" s="219"/>
      <c r="F129" s="179"/>
    </row>
    <row r="130" spans="1:7" ht="12.95" customHeight="1">
      <c r="A130" s="39" t="s">
        <v>94</v>
      </c>
      <c r="B130" s="40"/>
      <c r="C130" s="40"/>
      <c r="D130" s="40"/>
      <c r="E130" s="220">
        <v>0</v>
      </c>
      <c r="F130" s="180">
        <f t="shared" si="1"/>
        <v>0</v>
      </c>
      <c r="G130" s="355"/>
    </row>
    <row r="131" spans="1:7" ht="12.6" customHeight="1">
      <c r="A131" s="41" t="s">
        <v>95</v>
      </c>
      <c r="B131" s="314" t="s">
        <v>96</v>
      </c>
      <c r="C131" s="315"/>
      <c r="D131" s="42">
        <v>8</v>
      </c>
      <c r="E131" s="210">
        <v>19.315316615000004</v>
      </c>
      <c r="F131" s="173">
        <f t="shared" si="1"/>
        <v>23.178379938000003</v>
      </c>
      <c r="G131" s="272"/>
    </row>
    <row r="132" spans="1:7" ht="12.6" customHeight="1">
      <c r="A132" s="43" t="s">
        <v>97</v>
      </c>
      <c r="B132" s="316" t="s">
        <v>98</v>
      </c>
      <c r="C132" s="317"/>
      <c r="D132" s="53">
        <v>8</v>
      </c>
      <c r="E132" s="222">
        <v>24.996292090000004</v>
      </c>
      <c r="F132" s="182">
        <f t="shared" si="1"/>
        <v>29.995550508000004</v>
      </c>
      <c r="G132" s="44"/>
    </row>
    <row r="133" spans="1:7" ht="12.6" customHeight="1">
      <c r="A133" s="45" t="s">
        <v>99</v>
      </c>
      <c r="B133" s="299" t="s">
        <v>100</v>
      </c>
      <c r="C133" s="300"/>
      <c r="D133" s="57">
        <v>8</v>
      </c>
      <c r="E133" s="211">
        <v>27.228103883750009</v>
      </c>
      <c r="F133" s="174">
        <f t="shared" si="1"/>
        <v>32.673724660500007</v>
      </c>
      <c r="G133" s="273"/>
    </row>
    <row r="134" spans="1:7" ht="12.6" customHeight="1">
      <c r="A134" s="43" t="s">
        <v>101</v>
      </c>
      <c r="B134" s="316" t="s">
        <v>102</v>
      </c>
      <c r="C134" s="317"/>
      <c r="D134" s="53">
        <v>8</v>
      </c>
      <c r="E134" s="222">
        <v>29.419337281250005</v>
      </c>
      <c r="F134" s="182">
        <f t="shared" si="1"/>
        <v>35.303204737500003</v>
      </c>
      <c r="G134" s="44"/>
    </row>
    <row r="135" spans="1:7" ht="12.6" customHeight="1">
      <c r="A135" s="46" t="s">
        <v>103</v>
      </c>
      <c r="B135" s="301" t="s">
        <v>104</v>
      </c>
      <c r="C135" s="302"/>
      <c r="D135" s="58">
        <v>8</v>
      </c>
      <c r="E135" s="212">
        <v>31.651149075000003</v>
      </c>
      <c r="F135" s="175">
        <f t="shared" si="1"/>
        <v>37.981378890000002</v>
      </c>
      <c r="G135" s="274"/>
    </row>
    <row r="136" spans="1:7" ht="9" customHeight="1">
      <c r="A136" s="59"/>
      <c r="B136" s="26"/>
      <c r="C136" s="26"/>
      <c r="D136" s="26"/>
      <c r="E136" s="213">
        <v>0</v>
      </c>
      <c r="F136" s="176">
        <f t="shared" si="1"/>
        <v>0</v>
      </c>
      <c r="G136" s="27"/>
    </row>
    <row r="137" spans="1:7" ht="18" customHeight="1">
      <c r="A137" s="55" t="s">
        <v>105</v>
      </c>
      <c r="B137" s="55"/>
      <c r="C137" s="56"/>
      <c r="E137" s="219">
        <v>0</v>
      </c>
      <c r="F137" s="179">
        <f t="shared" si="1"/>
        <v>0</v>
      </c>
    </row>
    <row r="138" spans="1:7" ht="12.95" customHeight="1">
      <c r="A138" s="39" t="s">
        <v>94</v>
      </c>
      <c r="B138" s="40"/>
      <c r="C138" s="40"/>
      <c r="D138" s="40"/>
      <c r="E138" s="220">
        <v>0</v>
      </c>
      <c r="F138" s="180">
        <f t="shared" si="1"/>
        <v>0</v>
      </c>
      <c r="G138" s="355"/>
    </row>
    <row r="139" spans="1:7" ht="12.6" customHeight="1">
      <c r="A139" s="41" t="s">
        <v>106</v>
      </c>
      <c r="B139" s="314" t="s">
        <v>107</v>
      </c>
      <c r="C139" s="315"/>
      <c r="D139" s="42">
        <v>20</v>
      </c>
      <c r="E139" s="210">
        <v>13.593762743750005</v>
      </c>
      <c r="F139" s="173">
        <f t="shared" si="1"/>
        <v>16.312515292500006</v>
      </c>
      <c r="G139" s="272"/>
    </row>
    <row r="140" spans="1:7" ht="12.6" customHeight="1">
      <c r="A140" s="60" t="s">
        <v>108</v>
      </c>
      <c r="B140" s="316" t="s">
        <v>109</v>
      </c>
      <c r="C140" s="317"/>
      <c r="D140" s="53">
        <v>15</v>
      </c>
      <c r="E140" s="222">
        <v>15.825574537500001</v>
      </c>
      <c r="F140" s="182">
        <f t="shared" si="1"/>
        <v>18.990689445000001</v>
      </c>
      <c r="G140" s="44"/>
    </row>
    <row r="141" spans="1:7" ht="5.0999999999999996" customHeight="1">
      <c r="A141" s="59"/>
      <c r="B141" s="26"/>
      <c r="C141" s="26"/>
      <c r="D141" s="26"/>
      <c r="E141" s="213">
        <v>0</v>
      </c>
      <c r="F141" s="176">
        <f t="shared" si="1"/>
        <v>0</v>
      </c>
      <c r="G141" s="27"/>
    </row>
    <row r="142" spans="1:7" ht="18" customHeight="1">
      <c r="A142" s="55" t="s">
        <v>110</v>
      </c>
      <c r="B142" s="55"/>
      <c r="C142" s="56"/>
      <c r="E142" s="220">
        <v>0</v>
      </c>
      <c r="F142" s="180">
        <f t="shared" si="1"/>
        <v>0</v>
      </c>
      <c r="G142" s="355"/>
    </row>
    <row r="143" spans="1:7" ht="12.95" customHeight="1">
      <c r="A143" s="259" t="s">
        <v>502</v>
      </c>
      <c r="B143" s="40"/>
      <c r="C143" s="40"/>
      <c r="D143" s="40"/>
      <c r="E143" s="220">
        <v>0</v>
      </c>
      <c r="F143" s="180">
        <f t="shared" si="1"/>
        <v>0</v>
      </c>
      <c r="G143" s="355"/>
    </row>
    <row r="144" spans="1:7" ht="12.6" customHeight="1">
      <c r="A144" s="61"/>
      <c r="B144" s="47" t="s">
        <v>111</v>
      </c>
      <c r="C144" s="47" t="s">
        <v>112</v>
      </c>
      <c r="D144" s="53">
        <v>5</v>
      </c>
      <c r="E144" s="222">
        <v>38.630633230000008</v>
      </c>
      <c r="F144" s="182">
        <f t="shared" si="1"/>
        <v>46.356759876000005</v>
      </c>
      <c r="G144" s="44"/>
    </row>
    <row r="145" spans="1:7" ht="12.6" customHeight="1">
      <c r="A145" s="62" t="s">
        <v>203</v>
      </c>
      <c r="B145" s="47" t="s">
        <v>113</v>
      </c>
      <c r="C145" s="47" t="s">
        <v>114</v>
      </c>
      <c r="D145" s="53">
        <v>5</v>
      </c>
      <c r="E145" s="222">
        <v>41.471120967500006</v>
      </c>
      <c r="F145" s="182">
        <f t="shared" si="1"/>
        <v>49.765345161000006</v>
      </c>
      <c r="G145" s="44"/>
    </row>
    <row r="146" spans="1:7" ht="12.6" customHeight="1">
      <c r="A146" s="62" t="s">
        <v>115</v>
      </c>
      <c r="B146" s="47" t="s">
        <v>116</v>
      </c>
      <c r="C146" s="47" t="s">
        <v>117</v>
      </c>
      <c r="D146" s="53">
        <v>5</v>
      </c>
      <c r="E146" s="222">
        <v>55.389510881250004</v>
      </c>
      <c r="F146" s="182">
        <f t="shared" si="1"/>
        <v>66.467413057499996</v>
      </c>
      <c r="G146" s="44"/>
    </row>
    <row r="147" spans="1:7" ht="12.6" customHeight="1">
      <c r="A147" s="62" t="s">
        <v>118</v>
      </c>
      <c r="B147" s="47" t="s">
        <v>119</v>
      </c>
      <c r="C147" s="47" t="s">
        <v>120</v>
      </c>
      <c r="D147" s="53">
        <v>5</v>
      </c>
      <c r="E147" s="222">
        <v>60.786437582500021</v>
      </c>
      <c r="F147" s="182">
        <f t="shared" si="1"/>
        <v>72.943725099000019</v>
      </c>
      <c r="G147" s="44"/>
    </row>
    <row r="148" spans="1:7" ht="12.6" customHeight="1">
      <c r="A148" s="62" t="s">
        <v>121</v>
      </c>
      <c r="B148" s="47" t="s">
        <v>122</v>
      </c>
      <c r="C148" s="47" t="s">
        <v>123</v>
      </c>
      <c r="D148" s="53">
        <v>5</v>
      </c>
      <c r="E148" s="222">
        <v>66.467413057500011</v>
      </c>
      <c r="F148" s="182">
        <f t="shared" si="1"/>
        <v>79.760895669000007</v>
      </c>
      <c r="G148" s="44"/>
    </row>
    <row r="149" spans="1:7" ht="12.6" customHeight="1" thickBot="1">
      <c r="A149" s="63" t="s">
        <v>124</v>
      </c>
      <c r="B149" s="64" t="s">
        <v>125</v>
      </c>
      <c r="C149" s="64" t="s">
        <v>126</v>
      </c>
      <c r="D149" s="65">
        <v>5</v>
      </c>
      <c r="E149" s="225">
        <v>72.473015702500007</v>
      </c>
      <c r="F149" s="185">
        <f t="shared" si="1"/>
        <v>86.967618843000011</v>
      </c>
      <c r="G149" s="125"/>
    </row>
    <row r="150" spans="1:7" ht="12.6" customHeight="1" thickTop="1">
      <c r="A150" s="66"/>
      <c r="B150" s="67" t="s">
        <v>127</v>
      </c>
      <c r="C150" s="67" t="s">
        <v>112</v>
      </c>
      <c r="D150" s="58">
        <v>5</v>
      </c>
      <c r="E150" s="212">
        <v>32.584452188750006</v>
      </c>
      <c r="F150" s="175">
        <f t="shared" si="1"/>
        <v>39.101342626500006</v>
      </c>
      <c r="G150" s="274"/>
    </row>
    <row r="151" spans="1:7" ht="12.6" customHeight="1">
      <c r="A151" s="62" t="s">
        <v>203</v>
      </c>
      <c r="B151" s="47" t="s">
        <v>128</v>
      </c>
      <c r="C151" s="47" t="s">
        <v>114</v>
      </c>
      <c r="D151" s="53">
        <v>5</v>
      </c>
      <c r="E151" s="222">
        <v>34.491636812500005</v>
      </c>
      <c r="F151" s="182">
        <f t="shared" si="1"/>
        <v>41.389964175000003</v>
      </c>
      <c r="G151" s="44"/>
    </row>
    <row r="152" spans="1:7" ht="12.6" customHeight="1">
      <c r="A152" s="62" t="s">
        <v>115</v>
      </c>
      <c r="B152" s="47" t="s">
        <v>129</v>
      </c>
      <c r="C152" s="47" t="s">
        <v>117</v>
      </c>
      <c r="D152" s="53">
        <v>5</v>
      </c>
      <c r="E152" s="222">
        <v>44.311608705000005</v>
      </c>
      <c r="F152" s="182">
        <f t="shared" si="1"/>
        <v>53.173930446000007</v>
      </c>
      <c r="G152" s="44"/>
    </row>
    <row r="153" spans="1:7" ht="12.6" customHeight="1">
      <c r="A153" s="62" t="s">
        <v>118</v>
      </c>
      <c r="B153" s="47" t="s">
        <v>130</v>
      </c>
      <c r="C153" s="47" t="s">
        <v>120</v>
      </c>
      <c r="D153" s="53">
        <v>5</v>
      </c>
      <c r="E153" s="222">
        <v>48.410026726250017</v>
      </c>
      <c r="F153" s="182">
        <f t="shared" si="1"/>
        <v>58.092032071500014</v>
      </c>
      <c r="G153" s="44"/>
    </row>
    <row r="154" spans="1:7" ht="12.6" customHeight="1">
      <c r="A154" s="62" t="s">
        <v>131</v>
      </c>
      <c r="B154" s="47" t="s">
        <v>132</v>
      </c>
      <c r="C154" s="47" t="s">
        <v>123</v>
      </c>
      <c r="D154" s="47">
        <v>5</v>
      </c>
      <c r="E154" s="222">
        <v>52.54902314375002</v>
      </c>
      <c r="F154" s="182">
        <f t="shared" si="1"/>
        <v>63.058827772500024</v>
      </c>
      <c r="G154" s="44"/>
    </row>
    <row r="155" spans="1:7" ht="12.6" customHeight="1">
      <c r="A155" s="68" t="s">
        <v>133</v>
      </c>
      <c r="B155" s="47" t="s">
        <v>134</v>
      </c>
      <c r="C155" s="47" t="s">
        <v>126</v>
      </c>
      <c r="D155" s="47">
        <v>5</v>
      </c>
      <c r="E155" s="222">
        <v>59.487928902500016</v>
      </c>
      <c r="F155" s="182">
        <f t="shared" si="1"/>
        <v>71.385514683000011</v>
      </c>
      <c r="G155" s="44"/>
    </row>
    <row r="156" spans="1:7" ht="5.0999999999999996" customHeight="1">
      <c r="A156" s="69"/>
      <c r="B156" s="70"/>
      <c r="C156" s="70"/>
      <c r="D156" s="26"/>
      <c r="E156" s="213">
        <v>0</v>
      </c>
      <c r="F156" s="176">
        <f t="shared" si="1"/>
        <v>0</v>
      </c>
      <c r="G156" s="27"/>
    </row>
    <row r="157" spans="1:7" ht="12.6" customHeight="1">
      <c r="A157" s="71" t="s">
        <v>135</v>
      </c>
      <c r="B157" s="72" t="s">
        <v>136</v>
      </c>
      <c r="C157" s="73" t="s">
        <v>137</v>
      </c>
      <c r="D157" s="53"/>
      <c r="E157" s="222">
        <v>9.1707175525000029</v>
      </c>
      <c r="F157" s="182">
        <f t="shared" si="1"/>
        <v>11.004861063000003</v>
      </c>
      <c r="G157" s="44"/>
    </row>
    <row r="158" spans="1:7" ht="12.6" customHeight="1">
      <c r="A158" s="74" t="s">
        <v>115</v>
      </c>
      <c r="B158" s="72" t="s">
        <v>138</v>
      </c>
      <c r="C158" s="75" t="s">
        <v>139</v>
      </c>
      <c r="D158" s="53"/>
      <c r="E158" s="222">
        <v>12.011205290000005</v>
      </c>
      <c r="F158" s="182">
        <f t="shared" si="1"/>
        <v>14.413446348000004</v>
      </c>
      <c r="G158" s="44"/>
    </row>
    <row r="159" spans="1:7" ht="12.6" customHeight="1" thickBot="1">
      <c r="A159" s="76" t="s">
        <v>121</v>
      </c>
      <c r="B159" s="77" t="s">
        <v>140</v>
      </c>
      <c r="C159" s="78" t="s">
        <v>141</v>
      </c>
      <c r="D159" s="79"/>
      <c r="E159" s="226">
        <v>16.758877651250007</v>
      </c>
      <c r="F159" s="186">
        <f t="shared" si="1"/>
        <v>20.110653181500009</v>
      </c>
      <c r="G159" s="126"/>
    </row>
    <row r="160" spans="1:7" ht="12.6" customHeight="1" thickTop="1">
      <c r="A160" s="71" t="s">
        <v>135</v>
      </c>
      <c r="B160" s="72" t="s">
        <v>142</v>
      </c>
      <c r="C160" s="73" t="s">
        <v>137</v>
      </c>
      <c r="D160" s="58"/>
      <c r="E160" s="212">
        <v>7.2635329287500028</v>
      </c>
      <c r="F160" s="175">
        <f t="shared" si="1"/>
        <v>8.7162395145000033</v>
      </c>
      <c r="G160" s="274"/>
    </row>
    <row r="161" spans="1:7" ht="12.6" customHeight="1">
      <c r="A161" s="74" t="s">
        <v>115</v>
      </c>
      <c r="B161" s="72" t="s">
        <v>143</v>
      </c>
      <c r="C161" s="75" t="s">
        <v>139</v>
      </c>
      <c r="D161" s="47"/>
      <c r="E161" s="222">
        <v>9.4953447225000005</v>
      </c>
      <c r="F161" s="182">
        <f t="shared" si="1"/>
        <v>11.394413667</v>
      </c>
      <c r="G161" s="44"/>
    </row>
    <row r="162" spans="1:7" ht="12.6" customHeight="1">
      <c r="A162" s="80" t="s">
        <v>131</v>
      </c>
      <c r="B162" s="72" t="s">
        <v>144</v>
      </c>
      <c r="C162" s="75" t="s">
        <v>141</v>
      </c>
      <c r="D162" s="47"/>
      <c r="E162" s="222">
        <v>12.660459630000002</v>
      </c>
      <c r="F162" s="182">
        <f t="shared" si="1"/>
        <v>15.192551556000002</v>
      </c>
      <c r="G162" s="44"/>
    </row>
    <row r="163" spans="1:7" ht="48.75" customHeight="1">
      <c r="A163" s="1"/>
      <c r="B163" s="25"/>
      <c r="C163" s="25"/>
      <c r="D163" s="26"/>
      <c r="E163" s="213">
        <v>0</v>
      </c>
      <c r="F163" s="176">
        <f t="shared" si="1"/>
        <v>0</v>
      </c>
      <c r="G163" s="27"/>
    </row>
    <row r="164" spans="1:7" ht="15.95" customHeight="1">
      <c r="A164" s="158" t="s">
        <v>145</v>
      </c>
      <c r="B164" s="158"/>
      <c r="C164" s="158"/>
      <c r="D164" s="158"/>
      <c r="E164" s="223"/>
      <c r="F164" s="183"/>
      <c r="G164" s="16"/>
    </row>
    <row r="165" spans="1:7" s="38" customFormat="1" ht="5.0999999999999996" customHeight="1">
      <c r="A165" s="52"/>
      <c r="B165" s="52"/>
      <c r="C165" s="52"/>
      <c r="D165" s="52"/>
      <c r="E165" s="224">
        <v>0</v>
      </c>
      <c r="F165" s="184">
        <f t="shared" ref="F165:F228" si="2">E165*1.2</f>
        <v>0</v>
      </c>
      <c r="G165" s="52"/>
    </row>
    <row r="166" spans="1:7" ht="18" customHeight="1">
      <c r="A166" s="322" t="s">
        <v>146</v>
      </c>
      <c r="B166" s="322"/>
      <c r="C166" s="19"/>
      <c r="E166" s="220">
        <v>0</v>
      </c>
      <c r="F166" s="180">
        <f t="shared" si="2"/>
        <v>0</v>
      </c>
      <c r="G166" s="355"/>
    </row>
    <row r="167" spans="1:7" ht="12.95" customHeight="1">
      <c r="A167" s="81" t="s">
        <v>147</v>
      </c>
      <c r="B167" s="82"/>
      <c r="C167" s="82"/>
      <c r="D167" s="40"/>
      <c r="E167" s="220">
        <v>0</v>
      </c>
      <c r="F167" s="180">
        <f t="shared" si="2"/>
        <v>0</v>
      </c>
      <c r="G167" s="355"/>
    </row>
    <row r="168" spans="1:7" ht="12.6" customHeight="1">
      <c r="A168" s="303" t="s">
        <v>74</v>
      </c>
      <c r="B168" s="49" t="s">
        <v>148</v>
      </c>
      <c r="C168" s="49" t="s">
        <v>76</v>
      </c>
      <c r="D168" s="42">
        <v>60</v>
      </c>
      <c r="E168" s="210">
        <v>12.985086800000005</v>
      </c>
      <c r="F168" s="173">
        <f t="shared" si="2"/>
        <v>15.582104160000005</v>
      </c>
      <c r="G168" s="272"/>
    </row>
    <row r="169" spans="1:7" ht="12.6" customHeight="1">
      <c r="A169" s="305"/>
      <c r="B169" s="49" t="s">
        <v>149</v>
      </c>
      <c r="C169" s="49" t="s">
        <v>78</v>
      </c>
      <c r="D169" s="47">
        <v>60</v>
      </c>
      <c r="E169" s="222">
        <v>16.474828877500006</v>
      </c>
      <c r="F169" s="182">
        <f t="shared" si="2"/>
        <v>19.769794653000005</v>
      </c>
      <c r="G169" s="44"/>
    </row>
    <row r="170" spans="1:7" ht="5.0999999999999996" customHeight="1">
      <c r="A170" s="50"/>
      <c r="B170" s="51"/>
      <c r="C170" s="51"/>
      <c r="D170" s="26"/>
      <c r="E170" s="213">
        <v>0</v>
      </c>
      <c r="F170" s="176">
        <f t="shared" si="2"/>
        <v>0</v>
      </c>
      <c r="G170" s="27"/>
    </row>
    <row r="171" spans="1:7" ht="12.6" customHeight="1">
      <c r="A171" s="303" t="s">
        <v>79</v>
      </c>
      <c r="B171" s="49" t="s">
        <v>150</v>
      </c>
      <c r="C171" s="49" t="s">
        <v>81</v>
      </c>
      <c r="D171" s="42">
        <v>40</v>
      </c>
      <c r="E171" s="210">
        <v>20.897874068750006</v>
      </c>
      <c r="F171" s="173">
        <f t="shared" si="2"/>
        <v>25.077448882500008</v>
      </c>
      <c r="G171" s="272"/>
    </row>
    <row r="172" spans="1:7" ht="12.6" customHeight="1">
      <c r="A172" s="305"/>
      <c r="B172" s="49" t="s">
        <v>151</v>
      </c>
      <c r="C172" s="49" t="s">
        <v>83</v>
      </c>
      <c r="D172" s="53">
        <v>20</v>
      </c>
      <c r="E172" s="222">
        <v>32.584452188750006</v>
      </c>
      <c r="F172" s="182">
        <f t="shared" si="2"/>
        <v>39.101342626500006</v>
      </c>
      <c r="G172" s="44"/>
    </row>
    <row r="173" spans="1:7" ht="5.0999999999999996" customHeight="1">
      <c r="A173" s="50"/>
      <c r="B173" s="51"/>
      <c r="C173" s="51"/>
      <c r="D173" s="26"/>
      <c r="E173" s="213">
        <v>0</v>
      </c>
      <c r="F173" s="176">
        <f t="shared" si="2"/>
        <v>0</v>
      </c>
      <c r="G173" s="27"/>
    </row>
    <row r="174" spans="1:7" ht="12.6" customHeight="1">
      <c r="A174" s="303" t="s">
        <v>84</v>
      </c>
      <c r="B174" s="49" t="s">
        <v>152</v>
      </c>
      <c r="C174" s="49" t="s">
        <v>86</v>
      </c>
      <c r="D174" s="42">
        <v>30</v>
      </c>
      <c r="E174" s="210">
        <v>38.306006060000009</v>
      </c>
      <c r="F174" s="173">
        <f t="shared" si="2"/>
        <v>45.96720727200001</v>
      </c>
      <c r="G174" s="272"/>
    </row>
    <row r="175" spans="1:7" ht="12.6" customHeight="1">
      <c r="A175" s="304"/>
      <c r="B175" s="49" t="s">
        <v>153</v>
      </c>
      <c r="C175" s="49" t="s">
        <v>88</v>
      </c>
      <c r="D175" s="42">
        <v>25</v>
      </c>
      <c r="E175" s="210">
        <v>45.569538988750011</v>
      </c>
      <c r="F175" s="173">
        <f t="shared" si="2"/>
        <v>54.683446786500014</v>
      </c>
      <c r="G175" s="272"/>
    </row>
    <row r="176" spans="1:7" ht="12.6" customHeight="1">
      <c r="A176" s="305"/>
      <c r="B176" s="49" t="s">
        <v>154</v>
      </c>
      <c r="C176" s="49" t="s">
        <v>90</v>
      </c>
      <c r="D176" s="53">
        <v>20</v>
      </c>
      <c r="E176" s="222">
        <v>53.157699087500021</v>
      </c>
      <c r="F176" s="182">
        <f t="shared" si="2"/>
        <v>63.789238905000019</v>
      </c>
      <c r="G176" s="44"/>
    </row>
    <row r="177" spans="1:7" ht="5.0999999999999996" customHeight="1">
      <c r="A177" s="54"/>
      <c r="B177" s="83"/>
      <c r="C177" s="83"/>
      <c r="D177" s="26"/>
      <c r="E177" s="213">
        <v>0</v>
      </c>
      <c r="F177" s="176">
        <f t="shared" si="2"/>
        <v>0</v>
      </c>
      <c r="G177" s="27"/>
    </row>
    <row r="178" spans="1:7" ht="20.100000000000001" customHeight="1">
      <c r="A178" s="158" t="s">
        <v>155</v>
      </c>
      <c r="B178" s="158"/>
      <c r="C178" s="158"/>
      <c r="D178" s="158"/>
      <c r="E178" s="223"/>
      <c r="F178" s="183"/>
      <c r="G178" s="16"/>
    </row>
    <row r="179" spans="1:7" ht="5.0999999999999996" customHeight="1">
      <c r="A179" s="1"/>
      <c r="B179" s="25"/>
      <c r="C179" s="25"/>
      <c r="D179" s="84"/>
      <c r="E179" s="219"/>
      <c r="F179" s="179"/>
      <c r="G179" s="357"/>
    </row>
    <row r="180" spans="1:7" ht="17.100000000000001" customHeight="1">
      <c r="A180" s="159" t="s">
        <v>156</v>
      </c>
      <c r="B180" s="159"/>
      <c r="C180" s="159"/>
      <c r="D180" s="159"/>
      <c r="E180" s="227"/>
      <c r="F180" s="187"/>
      <c r="G180" s="358"/>
    </row>
    <row r="181" spans="1:7" ht="5.0999999999999996" customHeight="1">
      <c r="A181" s="85"/>
      <c r="B181" s="86"/>
      <c r="C181" s="86"/>
      <c r="D181" s="86"/>
      <c r="E181" s="228"/>
      <c r="F181" s="188"/>
      <c r="G181" s="348"/>
    </row>
    <row r="182" spans="1:7" ht="15.95" customHeight="1">
      <c r="A182" s="87" t="s">
        <v>157</v>
      </c>
      <c r="B182" s="87"/>
      <c r="C182" s="159"/>
      <c r="D182" s="88"/>
      <c r="E182" s="229"/>
      <c r="F182" s="189"/>
      <c r="G182" s="359"/>
    </row>
    <row r="183" spans="1:7" s="89" customFormat="1" ht="12.6" customHeight="1">
      <c r="A183" s="323" t="s">
        <v>158</v>
      </c>
      <c r="B183" s="324"/>
      <c r="C183" s="324"/>
      <c r="D183" s="324"/>
      <c r="E183" s="219">
        <v>0</v>
      </c>
      <c r="F183" s="179">
        <f t="shared" si="2"/>
        <v>0</v>
      </c>
      <c r="G183" s="120"/>
    </row>
    <row r="184" spans="1:7" ht="12.6" customHeight="1">
      <c r="A184" s="90" t="s">
        <v>159</v>
      </c>
      <c r="B184" s="47" t="s">
        <v>160</v>
      </c>
      <c r="C184" s="67" t="s">
        <v>161</v>
      </c>
      <c r="D184" s="58">
        <v>5</v>
      </c>
      <c r="E184" s="222">
        <v>37.048075776250009</v>
      </c>
      <c r="F184" s="182">
        <f t="shared" si="2"/>
        <v>44.457690931500011</v>
      </c>
      <c r="G184" s="360"/>
    </row>
    <row r="185" spans="1:7" ht="12.6" customHeight="1">
      <c r="A185" s="91" t="s">
        <v>162</v>
      </c>
      <c r="B185" s="67" t="s">
        <v>163</v>
      </c>
      <c r="C185" s="67" t="s">
        <v>164</v>
      </c>
      <c r="D185" s="58">
        <v>5</v>
      </c>
      <c r="E185" s="222">
        <v>43.986981535000012</v>
      </c>
      <c r="F185" s="182">
        <f t="shared" si="2"/>
        <v>52.784377842000012</v>
      </c>
      <c r="G185" s="360"/>
    </row>
    <row r="186" spans="1:7" ht="12.6" customHeight="1" thickBot="1">
      <c r="A186" s="92"/>
      <c r="B186" s="93" t="s">
        <v>165</v>
      </c>
      <c r="C186" s="93" t="s">
        <v>166</v>
      </c>
      <c r="D186" s="79">
        <v>5</v>
      </c>
      <c r="E186" s="226">
        <v>51.899768803750014</v>
      </c>
      <c r="F186" s="186">
        <f t="shared" si="2"/>
        <v>62.279722564500013</v>
      </c>
      <c r="G186" s="361"/>
    </row>
    <row r="187" spans="1:7" ht="12.6" customHeight="1" thickTop="1">
      <c r="A187" s="90" t="s">
        <v>167</v>
      </c>
      <c r="B187" s="67" t="s">
        <v>168</v>
      </c>
      <c r="C187" s="67" t="s">
        <v>169</v>
      </c>
      <c r="D187" s="58">
        <v>5</v>
      </c>
      <c r="E187" s="212">
        <v>32.909079358750013</v>
      </c>
      <c r="F187" s="175">
        <f t="shared" si="2"/>
        <v>39.490895230500016</v>
      </c>
      <c r="G187" s="274"/>
    </row>
    <row r="188" spans="1:7" ht="12.6" customHeight="1">
      <c r="A188" s="91" t="s">
        <v>170</v>
      </c>
      <c r="B188" s="47" t="s">
        <v>171</v>
      </c>
      <c r="C188" s="47" t="s">
        <v>172</v>
      </c>
      <c r="D188" s="53">
        <v>5</v>
      </c>
      <c r="E188" s="222">
        <v>37.65675172000001</v>
      </c>
      <c r="F188" s="182">
        <f t="shared" si="2"/>
        <v>45.188102064000013</v>
      </c>
      <c r="G188" s="44"/>
    </row>
    <row r="189" spans="1:7" ht="12.6" customHeight="1">
      <c r="A189" s="94"/>
      <c r="B189" s="47" t="s">
        <v>173</v>
      </c>
      <c r="C189" s="47" t="s">
        <v>90</v>
      </c>
      <c r="D189" s="53">
        <v>5</v>
      </c>
      <c r="E189" s="222">
        <v>44.311608705000005</v>
      </c>
      <c r="F189" s="182">
        <f t="shared" si="2"/>
        <v>53.173930446000007</v>
      </c>
      <c r="G189" s="44"/>
    </row>
    <row r="190" spans="1:7" ht="5.0999999999999996" customHeight="1">
      <c r="A190" s="85"/>
      <c r="B190" s="86"/>
      <c r="C190" s="86"/>
      <c r="D190" s="86"/>
      <c r="E190" s="228">
        <v>0</v>
      </c>
      <c r="F190" s="188">
        <f t="shared" si="2"/>
        <v>0</v>
      </c>
      <c r="G190" s="348"/>
    </row>
    <row r="191" spans="1:7" ht="15.95" customHeight="1">
      <c r="A191" s="87" t="s">
        <v>174</v>
      </c>
      <c r="B191" s="87"/>
      <c r="C191" s="159"/>
      <c r="D191" s="88"/>
      <c r="E191" s="229"/>
      <c r="F191" s="189"/>
      <c r="G191" s="359"/>
    </row>
    <row r="192" spans="1:7" s="89" customFormat="1" ht="12.6" customHeight="1">
      <c r="A192" s="95" t="s">
        <v>175</v>
      </c>
      <c r="E192" s="219">
        <v>0</v>
      </c>
      <c r="F192" s="179">
        <f t="shared" si="2"/>
        <v>0</v>
      </c>
      <c r="G192" s="120"/>
    </row>
    <row r="193" spans="1:7" s="89" customFormat="1" ht="12.6" customHeight="1">
      <c r="A193" s="95" t="s">
        <v>176</v>
      </c>
      <c r="E193" s="219">
        <v>0</v>
      </c>
      <c r="F193" s="179">
        <f t="shared" si="2"/>
        <v>0</v>
      </c>
      <c r="G193" s="120"/>
    </row>
    <row r="194" spans="1:7" s="89" customFormat="1" ht="12.6" customHeight="1">
      <c r="A194" s="325" t="s">
        <v>177</v>
      </c>
      <c r="B194" s="325"/>
      <c r="C194" s="325"/>
      <c r="D194" s="325"/>
      <c r="E194" s="219">
        <v>0</v>
      </c>
      <c r="F194" s="179">
        <f t="shared" si="2"/>
        <v>0</v>
      </c>
      <c r="G194" s="120"/>
    </row>
    <row r="195" spans="1:7" ht="12.6" customHeight="1">
      <c r="A195" s="96" t="s">
        <v>178</v>
      </c>
      <c r="B195" s="47" t="s">
        <v>179</v>
      </c>
      <c r="C195" s="97" t="s">
        <v>139</v>
      </c>
      <c r="D195" s="42">
        <v>10</v>
      </c>
      <c r="E195" s="222">
        <v>22.680535675000002</v>
      </c>
      <c r="F195" s="182">
        <f t="shared" si="2"/>
        <v>27.21664281</v>
      </c>
      <c r="G195" s="44"/>
    </row>
    <row r="196" spans="1:7" ht="12.6" customHeight="1" thickBot="1">
      <c r="A196" s="92"/>
      <c r="B196" s="93" t="s">
        <v>180</v>
      </c>
      <c r="C196" s="93" t="s">
        <v>181</v>
      </c>
      <c r="D196" s="79">
        <v>10</v>
      </c>
      <c r="E196" s="226">
        <v>26.063101225000004</v>
      </c>
      <c r="F196" s="186">
        <f t="shared" si="2"/>
        <v>31.275721470000004</v>
      </c>
      <c r="G196" s="126"/>
    </row>
    <row r="197" spans="1:7" ht="12.6" customHeight="1" thickTop="1">
      <c r="A197" s="96" t="s">
        <v>159</v>
      </c>
      <c r="B197" s="67" t="s">
        <v>182</v>
      </c>
      <c r="C197" s="47" t="s">
        <v>161</v>
      </c>
      <c r="D197" s="53">
        <v>5</v>
      </c>
      <c r="E197" s="222">
        <v>46.54342049875001</v>
      </c>
      <c r="F197" s="182">
        <f t="shared" si="2"/>
        <v>55.852104598500013</v>
      </c>
      <c r="G197" s="360"/>
    </row>
    <row r="198" spans="1:7" ht="12.6" customHeight="1">
      <c r="A198" s="91" t="s">
        <v>162</v>
      </c>
      <c r="B198" s="47" t="s">
        <v>183</v>
      </c>
      <c r="C198" s="67" t="s">
        <v>164</v>
      </c>
      <c r="D198" s="58">
        <v>5</v>
      </c>
      <c r="E198" s="222">
        <v>55.064883711250019</v>
      </c>
      <c r="F198" s="182">
        <f t="shared" si="2"/>
        <v>66.077860453500023</v>
      </c>
      <c r="G198" s="360"/>
    </row>
    <row r="199" spans="1:7" ht="12.6" customHeight="1" thickBot="1">
      <c r="A199" s="92"/>
      <c r="B199" s="93" t="s">
        <v>184</v>
      </c>
      <c r="C199" s="93" t="s">
        <v>166</v>
      </c>
      <c r="D199" s="79">
        <v>5</v>
      </c>
      <c r="E199" s="226">
        <v>62.977670980000013</v>
      </c>
      <c r="F199" s="186">
        <f t="shared" si="2"/>
        <v>75.573205176000016</v>
      </c>
      <c r="G199" s="361"/>
    </row>
    <row r="200" spans="1:7" ht="12.6" customHeight="1" thickTop="1">
      <c r="A200" s="90" t="s">
        <v>167</v>
      </c>
      <c r="B200" s="67" t="s">
        <v>185</v>
      </c>
      <c r="C200" s="67" t="s">
        <v>169</v>
      </c>
      <c r="D200" s="58">
        <v>10</v>
      </c>
      <c r="E200" s="212">
        <v>38.914682003750009</v>
      </c>
      <c r="F200" s="175">
        <f t="shared" si="2"/>
        <v>46.697618404500012</v>
      </c>
      <c r="G200" s="274"/>
    </row>
    <row r="201" spans="1:7" ht="12.6" customHeight="1">
      <c r="A201" s="91" t="s">
        <v>186</v>
      </c>
      <c r="B201" s="67" t="s">
        <v>187</v>
      </c>
      <c r="C201" s="47" t="s">
        <v>172</v>
      </c>
      <c r="D201" s="53">
        <v>10</v>
      </c>
      <c r="E201" s="222">
        <v>44.960863045000011</v>
      </c>
      <c r="F201" s="182">
        <f t="shared" si="2"/>
        <v>53.953035654000011</v>
      </c>
      <c r="G201" s="44"/>
    </row>
    <row r="202" spans="1:7" ht="12.6" customHeight="1">
      <c r="A202" s="94"/>
      <c r="B202" s="67" t="s">
        <v>188</v>
      </c>
      <c r="C202" s="47" t="s">
        <v>90</v>
      </c>
      <c r="D202" s="53">
        <v>5</v>
      </c>
      <c r="E202" s="222">
        <v>52.873650313750019</v>
      </c>
      <c r="F202" s="182">
        <f t="shared" si="2"/>
        <v>63.448380376500019</v>
      </c>
      <c r="G202" s="44"/>
    </row>
    <row r="203" spans="1:7" ht="5.0999999999999996" customHeight="1">
      <c r="A203" s="85"/>
      <c r="B203" s="86"/>
      <c r="C203" s="86"/>
      <c r="D203" s="86"/>
      <c r="E203" s="228">
        <v>0</v>
      </c>
      <c r="F203" s="188">
        <f t="shared" si="2"/>
        <v>0</v>
      </c>
      <c r="G203" s="348"/>
    </row>
    <row r="204" spans="1:7" ht="18" customHeight="1">
      <c r="A204" s="87" t="s">
        <v>189</v>
      </c>
      <c r="B204" s="87"/>
      <c r="C204" s="159"/>
      <c r="D204" s="88"/>
      <c r="E204" s="229"/>
      <c r="F204" s="189"/>
      <c r="G204" s="359"/>
    </row>
    <row r="205" spans="1:7" s="89" customFormat="1" ht="12.6" customHeight="1">
      <c r="A205" s="98" t="s">
        <v>190</v>
      </c>
      <c r="B205" s="98"/>
      <c r="C205" s="98"/>
      <c r="D205" s="98"/>
      <c r="E205" s="219">
        <v>0</v>
      </c>
      <c r="F205" s="179">
        <f t="shared" si="2"/>
        <v>0</v>
      </c>
      <c r="G205" s="120"/>
    </row>
    <row r="206" spans="1:7" s="89" customFormat="1" ht="12.6" customHeight="1">
      <c r="A206" s="98" t="s">
        <v>191</v>
      </c>
      <c r="B206" s="98"/>
      <c r="C206" s="98"/>
      <c r="D206" s="98"/>
      <c r="E206" s="219">
        <v>0</v>
      </c>
      <c r="F206" s="179">
        <f t="shared" si="2"/>
        <v>0</v>
      </c>
      <c r="G206" s="120"/>
    </row>
    <row r="207" spans="1:7" s="89" customFormat="1" ht="12.6" customHeight="1">
      <c r="A207" s="326" t="s">
        <v>192</v>
      </c>
      <c r="B207" s="327"/>
      <c r="C207" s="327"/>
      <c r="D207" s="327"/>
      <c r="E207" s="219">
        <v>0</v>
      </c>
      <c r="F207" s="179">
        <f t="shared" si="2"/>
        <v>0</v>
      </c>
      <c r="G207" s="120"/>
    </row>
    <row r="208" spans="1:7" s="89" customFormat="1" ht="12.6" customHeight="1">
      <c r="A208" s="95" t="s">
        <v>193</v>
      </c>
      <c r="B208" s="98"/>
      <c r="C208" s="98"/>
      <c r="D208" s="98"/>
      <c r="E208" s="219">
        <v>0</v>
      </c>
      <c r="F208" s="179">
        <f t="shared" si="2"/>
        <v>0</v>
      </c>
      <c r="G208" s="120"/>
    </row>
    <row r="209" spans="1:7" ht="12.6" customHeight="1">
      <c r="A209" s="96" t="s">
        <v>178</v>
      </c>
      <c r="B209" s="97" t="s">
        <v>194</v>
      </c>
      <c r="C209" s="97" t="s">
        <v>139</v>
      </c>
      <c r="D209" s="42">
        <v>10</v>
      </c>
      <c r="E209" s="222">
        <v>31.787442925000008</v>
      </c>
      <c r="F209" s="182">
        <f t="shared" si="2"/>
        <v>38.144931510000006</v>
      </c>
      <c r="G209" s="44"/>
    </row>
    <row r="210" spans="1:7" ht="12.6" customHeight="1" thickBot="1">
      <c r="A210" s="92"/>
      <c r="B210" s="93" t="s">
        <v>195</v>
      </c>
      <c r="C210" s="93" t="s">
        <v>181</v>
      </c>
      <c r="D210" s="79">
        <v>10</v>
      </c>
      <c r="E210" s="226">
        <v>37.555150850000004</v>
      </c>
      <c r="F210" s="186">
        <f t="shared" si="2"/>
        <v>45.066181020000002</v>
      </c>
      <c r="G210" s="126"/>
    </row>
    <row r="211" spans="1:7" ht="12.6" customHeight="1" thickTop="1">
      <c r="A211" s="90" t="s">
        <v>159</v>
      </c>
      <c r="B211" s="67" t="s">
        <v>196</v>
      </c>
      <c r="C211" s="67" t="s">
        <v>169</v>
      </c>
      <c r="D211" s="58">
        <v>5</v>
      </c>
      <c r="E211" s="212">
        <v>80.061175801250016</v>
      </c>
      <c r="F211" s="175">
        <f t="shared" si="2"/>
        <v>96.073410961500016</v>
      </c>
      <c r="G211" s="274"/>
    </row>
    <row r="212" spans="1:7" ht="12.6" customHeight="1">
      <c r="A212" s="91" t="s">
        <v>162</v>
      </c>
      <c r="B212" s="97" t="s">
        <v>197</v>
      </c>
      <c r="C212" s="47" t="s">
        <v>172</v>
      </c>
      <c r="D212" s="53">
        <v>5</v>
      </c>
      <c r="E212" s="222">
        <v>95.278074395000019</v>
      </c>
      <c r="F212" s="182">
        <f t="shared" si="2"/>
        <v>114.33368927400002</v>
      </c>
      <c r="G212" s="44"/>
    </row>
    <row r="213" spans="1:7" ht="12.6" customHeight="1">
      <c r="A213" s="94"/>
      <c r="B213" s="47" t="s">
        <v>198</v>
      </c>
      <c r="C213" s="47" t="s">
        <v>90</v>
      </c>
      <c r="D213" s="53">
        <v>5</v>
      </c>
      <c r="E213" s="222">
        <v>109.52109147875002</v>
      </c>
      <c r="F213" s="182">
        <f t="shared" si="2"/>
        <v>131.42530977450002</v>
      </c>
      <c r="G213" s="44"/>
    </row>
    <row r="214" spans="1:7" ht="12.6" customHeight="1">
      <c r="A214" s="96" t="s">
        <v>167</v>
      </c>
      <c r="B214" s="47" t="s">
        <v>199</v>
      </c>
      <c r="C214" s="47" t="s">
        <v>169</v>
      </c>
      <c r="D214" s="53">
        <v>10</v>
      </c>
      <c r="E214" s="222">
        <v>60.137183242500001</v>
      </c>
      <c r="F214" s="182">
        <f t="shared" si="2"/>
        <v>72.164619891000001</v>
      </c>
      <c r="G214" s="44"/>
    </row>
    <row r="215" spans="1:7" ht="12.6" customHeight="1">
      <c r="A215" s="91" t="s">
        <v>186</v>
      </c>
      <c r="B215" s="47" t="s">
        <v>200</v>
      </c>
      <c r="C215" s="47" t="s">
        <v>172</v>
      </c>
      <c r="D215" s="53">
        <v>10</v>
      </c>
      <c r="E215" s="222">
        <v>70.565831078750008</v>
      </c>
      <c r="F215" s="182">
        <f t="shared" si="2"/>
        <v>84.678997294500007</v>
      </c>
      <c r="G215" s="44"/>
    </row>
    <row r="216" spans="1:7" ht="12.6" customHeight="1" thickBot="1">
      <c r="A216" s="99" t="s">
        <v>201</v>
      </c>
      <c r="B216" s="93" t="s">
        <v>202</v>
      </c>
      <c r="C216" s="93" t="s">
        <v>90</v>
      </c>
      <c r="D216" s="79">
        <v>5</v>
      </c>
      <c r="E216" s="226">
        <v>87.689914296250009</v>
      </c>
      <c r="F216" s="186">
        <f t="shared" si="2"/>
        <v>105.2278971555</v>
      </c>
      <c r="G216" s="126"/>
    </row>
    <row r="217" spans="1:7" ht="12.6" customHeight="1" thickTop="1">
      <c r="A217" s="62" t="s">
        <v>203</v>
      </c>
      <c r="B217" s="67" t="s">
        <v>204</v>
      </c>
      <c r="C217" s="67" t="s">
        <v>205</v>
      </c>
      <c r="D217" s="58">
        <v>5</v>
      </c>
      <c r="E217" s="212">
        <v>42.079796911250014</v>
      </c>
      <c r="F217" s="175">
        <f t="shared" si="2"/>
        <v>50.495756293500015</v>
      </c>
      <c r="G217" s="274"/>
    </row>
    <row r="218" spans="1:7" ht="12.6" customHeight="1">
      <c r="A218" s="66" t="s">
        <v>170</v>
      </c>
      <c r="B218" s="47" t="s">
        <v>206</v>
      </c>
      <c r="C218" s="47" t="s">
        <v>207</v>
      </c>
      <c r="D218" s="53">
        <v>5</v>
      </c>
      <c r="E218" s="222">
        <v>61.71974069625</v>
      </c>
      <c r="F218" s="182">
        <f t="shared" si="2"/>
        <v>74.063688835500002</v>
      </c>
      <c r="G218" s="44"/>
    </row>
    <row r="219" spans="1:7" ht="12.6" customHeight="1">
      <c r="A219" s="66"/>
      <c r="B219" s="47" t="s">
        <v>208</v>
      </c>
      <c r="C219" s="47" t="s">
        <v>209</v>
      </c>
      <c r="D219" s="53">
        <v>5</v>
      </c>
      <c r="E219" s="222">
        <v>68.699224851250023</v>
      </c>
      <c r="F219" s="182">
        <f t="shared" si="2"/>
        <v>82.439069821500027</v>
      </c>
      <c r="G219" s="44"/>
    </row>
    <row r="220" spans="1:7" ht="12.6" customHeight="1">
      <c r="A220" s="100"/>
      <c r="B220" s="47" t="s">
        <v>210</v>
      </c>
      <c r="C220" s="47" t="s">
        <v>211</v>
      </c>
      <c r="D220" s="53">
        <v>5</v>
      </c>
      <c r="E220" s="222">
        <v>75.638130610000019</v>
      </c>
      <c r="F220" s="182">
        <f t="shared" si="2"/>
        <v>90.765756732000014</v>
      </c>
      <c r="G220" s="44"/>
    </row>
    <row r="221" spans="1:7" ht="12.6" customHeight="1">
      <c r="A221" s="101"/>
      <c r="B221" s="47" t="s">
        <v>212</v>
      </c>
      <c r="C221" s="47" t="s">
        <v>213</v>
      </c>
      <c r="D221" s="53">
        <v>5</v>
      </c>
      <c r="E221" s="222">
        <v>82.617614765000013</v>
      </c>
      <c r="F221" s="182">
        <f t="shared" si="2"/>
        <v>99.14113771800001</v>
      </c>
      <c r="G221" s="44"/>
    </row>
    <row r="222" spans="1:7" ht="5.0999999999999996" customHeight="1">
      <c r="A222" s="7"/>
      <c r="B222" s="7"/>
      <c r="C222" s="7"/>
      <c r="D222" s="7"/>
      <c r="E222" s="219">
        <v>0</v>
      </c>
      <c r="F222" s="179">
        <f t="shared" si="2"/>
        <v>0</v>
      </c>
    </row>
    <row r="223" spans="1:7" ht="18" customHeight="1">
      <c r="A223" s="87" t="s">
        <v>214</v>
      </c>
      <c r="B223" s="87"/>
      <c r="C223" s="159"/>
      <c r="D223" s="88"/>
      <c r="E223" s="229"/>
      <c r="F223" s="189"/>
      <c r="G223" s="359"/>
    </row>
    <row r="224" spans="1:7" s="89" customFormat="1" ht="12.6" customHeight="1">
      <c r="A224" s="98" t="s">
        <v>190</v>
      </c>
      <c r="B224" s="98"/>
      <c r="C224" s="98"/>
      <c r="D224" s="98"/>
      <c r="E224" s="219">
        <v>0</v>
      </c>
      <c r="F224" s="179">
        <f t="shared" si="2"/>
        <v>0</v>
      </c>
      <c r="G224" s="120"/>
    </row>
    <row r="225" spans="1:7" s="89" customFormat="1" ht="12.6" customHeight="1">
      <c r="A225" s="98" t="s">
        <v>191</v>
      </c>
      <c r="B225" s="98"/>
      <c r="C225" s="98"/>
      <c r="D225" s="98"/>
      <c r="E225" s="219">
        <v>0</v>
      </c>
      <c r="F225" s="179">
        <f t="shared" si="2"/>
        <v>0</v>
      </c>
      <c r="G225" s="120"/>
    </row>
    <row r="226" spans="1:7" s="89" customFormat="1" ht="12.6" customHeight="1">
      <c r="A226" s="323" t="s">
        <v>192</v>
      </c>
      <c r="B226" s="324"/>
      <c r="C226" s="324"/>
      <c r="D226" s="324"/>
      <c r="E226" s="219">
        <v>0</v>
      </c>
      <c r="F226" s="179">
        <f t="shared" si="2"/>
        <v>0</v>
      </c>
      <c r="G226" s="120"/>
    </row>
    <row r="227" spans="1:7" ht="12.6" customHeight="1">
      <c r="A227" s="90" t="s">
        <v>178</v>
      </c>
      <c r="B227" s="102" t="s">
        <v>215</v>
      </c>
      <c r="C227" s="103" t="s">
        <v>139</v>
      </c>
      <c r="D227" s="57">
        <v>10</v>
      </c>
      <c r="E227" s="222">
        <v>32.828232325000002</v>
      </c>
      <c r="F227" s="182">
        <f t="shared" si="2"/>
        <v>39.393878790000002</v>
      </c>
      <c r="G227" s="44"/>
    </row>
    <row r="228" spans="1:7" ht="12.6" customHeight="1" thickBot="1">
      <c r="A228" s="92"/>
      <c r="B228" s="104" t="s">
        <v>216</v>
      </c>
      <c r="C228" s="93" t="s">
        <v>181</v>
      </c>
      <c r="D228" s="79">
        <v>10</v>
      </c>
      <c r="E228" s="226">
        <v>38.552574025000006</v>
      </c>
      <c r="F228" s="186">
        <f t="shared" si="2"/>
        <v>46.263088830000008</v>
      </c>
      <c r="G228" s="126"/>
    </row>
    <row r="229" spans="1:7" ht="12.6" customHeight="1" thickTop="1">
      <c r="A229" s="96" t="s">
        <v>159</v>
      </c>
      <c r="B229" s="105" t="s">
        <v>217</v>
      </c>
      <c r="C229" s="67" t="s">
        <v>169</v>
      </c>
      <c r="D229" s="58">
        <v>5</v>
      </c>
      <c r="E229" s="212">
        <v>87.973963070000025</v>
      </c>
      <c r="F229" s="175">
        <f t="shared" ref="F229:F302" si="3">E229*1.2</f>
        <v>105.56875568400002</v>
      </c>
      <c r="G229" s="274"/>
    </row>
    <row r="230" spans="1:7" ht="12.6" customHeight="1">
      <c r="A230" s="91" t="s">
        <v>162</v>
      </c>
      <c r="B230" s="106" t="s">
        <v>218</v>
      </c>
      <c r="C230" s="47" t="s">
        <v>172</v>
      </c>
      <c r="D230" s="53">
        <v>5</v>
      </c>
      <c r="E230" s="222">
        <v>103.79953760750003</v>
      </c>
      <c r="F230" s="182">
        <f t="shared" si="3"/>
        <v>124.55944512900003</v>
      </c>
      <c r="G230" s="44"/>
    </row>
    <row r="231" spans="1:7" ht="12.6" customHeight="1">
      <c r="A231" s="94"/>
      <c r="B231" s="107" t="s">
        <v>219</v>
      </c>
      <c r="C231" s="47" t="s">
        <v>90</v>
      </c>
      <c r="D231" s="53">
        <v>5</v>
      </c>
      <c r="E231" s="222">
        <v>120.274366485</v>
      </c>
      <c r="F231" s="182">
        <f t="shared" si="3"/>
        <v>144.329239782</v>
      </c>
      <c r="G231" s="44"/>
    </row>
    <row r="232" spans="1:7" ht="5.25" customHeight="1">
      <c r="A232" s="116"/>
      <c r="B232" s="83"/>
      <c r="C232" s="26"/>
      <c r="D232" s="26"/>
      <c r="E232" s="213"/>
      <c r="F232" s="176"/>
      <c r="G232" s="27"/>
    </row>
    <row r="233" spans="1:7" ht="18.75">
      <c r="A233" s="87" t="s">
        <v>508</v>
      </c>
      <c r="B233" s="87"/>
      <c r="C233" s="385" t="s">
        <v>509</v>
      </c>
      <c r="D233" s="267"/>
      <c r="E233" s="229"/>
      <c r="F233" s="189"/>
      <c r="G233" s="359"/>
    </row>
    <row r="234" spans="1:7" ht="12.6" customHeight="1">
      <c r="A234" s="261" t="s">
        <v>190</v>
      </c>
      <c r="B234" s="261"/>
      <c r="C234" s="261"/>
      <c r="D234" s="261"/>
      <c r="E234" s="213"/>
      <c r="F234" s="176"/>
      <c r="G234" s="27"/>
    </row>
    <row r="235" spans="1:7" ht="12.6" customHeight="1">
      <c r="A235" s="261" t="s">
        <v>191</v>
      </c>
      <c r="B235" s="261"/>
      <c r="C235" s="261"/>
      <c r="D235" s="261"/>
      <c r="E235" s="213"/>
      <c r="F235" s="176"/>
      <c r="G235" s="27"/>
    </row>
    <row r="236" spans="1:7" ht="12.6" customHeight="1">
      <c r="A236" s="160" t="s">
        <v>192</v>
      </c>
      <c r="B236" s="268"/>
      <c r="C236" s="268"/>
      <c r="D236" s="268"/>
      <c r="E236" s="213"/>
      <c r="F236" s="176"/>
      <c r="G236" s="27"/>
    </row>
    <row r="237" spans="1:7" ht="12.6" customHeight="1">
      <c r="A237" s="96" t="s">
        <v>178</v>
      </c>
      <c r="B237" s="106" t="s">
        <v>510</v>
      </c>
      <c r="C237" s="97" t="s">
        <v>139</v>
      </c>
      <c r="D237" s="262">
        <v>10</v>
      </c>
      <c r="E237" s="222">
        <v>30.717845961250006</v>
      </c>
      <c r="F237" s="182">
        <f t="shared" ref="F237:F241" si="4">E237*1.2</f>
        <v>36.861415153500005</v>
      </c>
      <c r="G237" s="44"/>
    </row>
    <row r="238" spans="1:7" ht="12.6" customHeight="1" thickBot="1">
      <c r="A238" s="92"/>
      <c r="B238" s="104" t="s">
        <v>511</v>
      </c>
      <c r="C238" s="93" t="s">
        <v>181</v>
      </c>
      <c r="D238" s="79">
        <v>10</v>
      </c>
      <c r="E238" s="226">
        <v>36.074194266250011</v>
      </c>
      <c r="F238" s="186">
        <f t="shared" si="4"/>
        <v>43.289033119500012</v>
      </c>
      <c r="G238" s="126"/>
    </row>
    <row r="239" spans="1:7" ht="12.6" customHeight="1" thickTop="1">
      <c r="A239" s="90" t="s">
        <v>159</v>
      </c>
      <c r="B239" s="105" t="s">
        <v>512</v>
      </c>
      <c r="C239" s="67" t="s">
        <v>169</v>
      </c>
      <c r="D239" s="263">
        <v>5</v>
      </c>
      <c r="E239" s="212">
        <v>87.973963070000025</v>
      </c>
      <c r="F239" s="175">
        <f t="shared" si="4"/>
        <v>105.56875568400002</v>
      </c>
      <c r="G239" s="274"/>
    </row>
    <row r="240" spans="1:7" ht="12.6" customHeight="1">
      <c r="A240" s="91" t="s">
        <v>162</v>
      </c>
      <c r="B240" s="106" t="s">
        <v>513</v>
      </c>
      <c r="C240" s="47" t="s">
        <v>172</v>
      </c>
      <c r="D240" s="53">
        <v>5</v>
      </c>
      <c r="E240" s="222">
        <v>103.79953760750003</v>
      </c>
      <c r="F240" s="182">
        <f t="shared" si="4"/>
        <v>124.55944512900003</v>
      </c>
      <c r="G240" s="44"/>
    </row>
    <row r="241" spans="1:7" ht="12.6" customHeight="1">
      <c r="A241" s="94"/>
      <c r="B241" s="107" t="s">
        <v>514</v>
      </c>
      <c r="C241" s="47" t="s">
        <v>90</v>
      </c>
      <c r="D241" s="53">
        <v>5</v>
      </c>
      <c r="E241" s="222">
        <v>120.274366485</v>
      </c>
      <c r="F241" s="182">
        <f t="shared" si="4"/>
        <v>144.329239782</v>
      </c>
      <c r="G241" s="44"/>
    </row>
    <row r="242" spans="1:7" ht="5.0999999999999996" customHeight="1">
      <c r="A242" s="1"/>
      <c r="B242" s="84"/>
      <c r="C242" s="84"/>
      <c r="D242" s="84"/>
      <c r="E242" s="213">
        <v>0</v>
      </c>
      <c r="F242" s="176">
        <f t="shared" si="3"/>
        <v>0</v>
      </c>
      <c r="G242" s="84"/>
    </row>
    <row r="243" spans="1:7" ht="18" customHeight="1">
      <c r="A243" s="87" t="s">
        <v>220</v>
      </c>
      <c r="B243" s="87"/>
      <c r="C243" s="159"/>
      <c r="D243" s="88"/>
      <c r="E243" s="229"/>
      <c r="F243" s="189"/>
      <c r="G243" s="359"/>
    </row>
    <row r="244" spans="1:7" s="89" customFormat="1" ht="12.6" customHeight="1">
      <c r="A244" s="98" t="s">
        <v>221</v>
      </c>
      <c r="B244" s="98"/>
      <c r="C244" s="98"/>
      <c r="D244" s="98"/>
      <c r="E244" s="219"/>
      <c r="F244" s="179"/>
      <c r="G244" s="120"/>
    </row>
    <row r="245" spans="1:7" s="89" customFormat="1" ht="12.6" customHeight="1">
      <c r="A245" s="98" t="s">
        <v>191</v>
      </c>
      <c r="B245" s="98"/>
      <c r="C245" s="98"/>
      <c r="D245" s="98"/>
      <c r="E245" s="219"/>
      <c r="F245" s="179"/>
      <c r="G245" s="120"/>
    </row>
    <row r="246" spans="1:7" s="89" customFormat="1" ht="12.6" customHeight="1">
      <c r="A246" s="326" t="s">
        <v>192</v>
      </c>
      <c r="B246" s="327"/>
      <c r="C246" s="327"/>
      <c r="D246" s="327"/>
      <c r="E246" s="219">
        <v>0</v>
      </c>
      <c r="F246" s="179">
        <f t="shared" si="3"/>
        <v>0</v>
      </c>
      <c r="G246" s="120"/>
    </row>
    <row r="247" spans="1:7" ht="12.6" customHeight="1">
      <c r="A247" s="108" t="s">
        <v>178</v>
      </c>
      <c r="B247" s="109" t="s">
        <v>222</v>
      </c>
      <c r="C247" s="97" t="s">
        <v>139</v>
      </c>
      <c r="D247" s="42">
        <v>10</v>
      </c>
      <c r="E247" s="222">
        <v>45.664634925000001</v>
      </c>
      <c r="F247" s="182">
        <f t="shared" si="3"/>
        <v>54.797561909999999</v>
      </c>
      <c r="G247" s="44"/>
    </row>
    <row r="248" spans="1:7" ht="12.6" customHeight="1" thickBot="1">
      <c r="A248" s="110"/>
      <c r="B248" s="111" t="s">
        <v>223</v>
      </c>
      <c r="C248" s="93" t="s">
        <v>181</v>
      </c>
      <c r="D248" s="79">
        <v>10</v>
      </c>
      <c r="E248" s="226">
        <v>52.776695825000004</v>
      </c>
      <c r="F248" s="186">
        <f t="shared" si="3"/>
        <v>63.332034990000004</v>
      </c>
      <c r="G248" s="126"/>
    </row>
    <row r="249" spans="1:7" ht="12.6" customHeight="1" thickTop="1">
      <c r="A249" s="62" t="s">
        <v>159</v>
      </c>
      <c r="B249" s="112" t="s">
        <v>224</v>
      </c>
      <c r="C249" s="67" t="s">
        <v>169</v>
      </c>
      <c r="D249" s="58">
        <v>5</v>
      </c>
      <c r="E249" s="212">
        <v>115.20206695375003</v>
      </c>
      <c r="F249" s="175">
        <f t="shared" si="3"/>
        <v>138.24248034450002</v>
      </c>
      <c r="G249" s="274"/>
    </row>
    <row r="250" spans="1:7" ht="12.6" customHeight="1">
      <c r="A250" s="66" t="s">
        <v>162</v>
      </c>
      <c r="B250" s="109" t="s">
        <v>225</v>
      </c>
      <c r="C250" s="47" t="s">
        <v>172</v>
      </c>
      <c r="D250" s="53">
        <v>5</v>
      </c>
      <c r="E250" s="222">
        <v>134.84201073875002</v>
      </c>
      <c r="F250" s="182">
        <f t="shared" si="3"/>
        <v>161.81041288650002</v>
      </c>
      <c r="G250" s="44"/>
    </row>
    <row r="251" spans="1:7" ht="12.6" customHeight="1">
      <c r="A251" s="100"/>
      <c r="B251" s="113" t="s">
        <v>226</v>
      </c>
      <c r="C251" s="47" t="s">
        <v>90</v>
      </c>
      <c r="D251" s="53">
        <v>5</v>
      </c>
      <c r="E251" s="222">
        <v>154.44137612750004</v>
      </c>
      <c r="F251" s="182">
        <f t="shared" si="3"/>
        <v>185.32965135300003</v>
      </c>
      <c r="G251" s="44"/>
    </row>
    <row r="252" spans="1:7" ht="12.6" customHeight="1">
      <c r="A252" s="101"/>
      <c r="B252" s="113" t="s">
        <v>227</v>
      </c>
      <c r="C252" s="47" t="s">
        <v>83</v>
      </c>
      <c r="D252" s="53">
        <v>5</v>
      </c>
      <c r="E252" s="222">
        <v>178.82899227375003</v>
      </c>
      <c r="F252" s="182">
        <f t="shared" si="3"/>
        <v>214.59479072850004</v>
      </c>
      <c r="G252" s="44"/>
    </row>
    <row r="253" spans="1:7" ht="5.0999999999999996" customHeight="1">
      <c r="A253" s="1"/>
      <c r="B253" s="84"/>
      <c r="C253" s="84"/>
      <c r="D253" s="84"/>
      <c r="E253" s="213">
        <v>0</v>
      </c>
      <c r="F253" s="176">
        <f t="shared" si="3"/>
        <v>0</v>
      </c>
      <c r="G253" s="84"/>
    </row>
    <row r="254" spans="1:7" ht="18" customHeight="1">
      <c r="A254" s="87" t="s">
        <v>228</v>
      </c>
      <c r="B254" s="87"/>
      <c r="C254" s="159"/>
      <c r="D254" s="88"/>
      <c r="E254" s="229"/>
      <c r="F254" s="189"/>
      <c r="G254" s="359"/>
    </row>
    <row r="255" spans="1:7" s="89" customFormat="1" ht="12.6" customHeight="1">
      <c r="A255" s="98" t="s">
        <v>229</v>
      </c>
      <c r="B255" s="98"/>
      <c r="C255" s="98"/>
      <c r="D255" s="98"/>
      <c r="E255" s="219"/>
      <c r="F255" s="179"/>
      <c r="G255" s="120"/>
    </row>
    <row r="256" spans="1:7" s="89" customFormat="1" ht="12.6" customHeight="1">
      <c r="A256" s="326" t="s">
        <v>230</v>
      </c>
      <c r="B256" s="326"/>
      <c r="C256" s="326"/>
      <c r="D256" s="326"/>
      <c r="E256" s="219"/>
      <c r="F256" s="179"/>
      <c r="G256" s="120"/>
    </row>
    <row r="257" spans="1:7" s="89" customFormat="1" ht="12.6" customHeight="1">
      <c r="A257" s="160" t="s">
        <v>231</v>
      </c>
      <c r="B257" s="160"/>
      <c r="C257" s="160"/>
      <c r="D257" s="160"/>
      <c r="E257" s="230">
        <v>0</v>
      </c>
      <c r="F257" s="190">
        <f t="shared" si="3"/>
        <v>0</v>
      </c>
      <c r="G257" s="362"/>
    </row>
    <row r="258" spans="1:7" ht="12.6" customHeight="1">
      <c r="A258" s="90" t="s">
        <v>178</v>
      </c>
      <c r="B258" s="67" t="s">
        <v>232</v>
      </c>
      <c r="C258" s="67" t="s">
        <v>233</v>
      </c>
      <c r="D258" s="58">
        <v>10</v>
      </c>
      <c r="E258" s="212">
        <v>33.478725700000005</v>
      </c>
      <c r="F258" s="175">
        <f t="shared" si="3"/>
        <v>40.174470840000005</v>
      </c>
      <c r="G258" s="274"/>
    </row>
    <row r="259" spans="1:7" ht="12.6" customHeight="1" thickBot="1">
      <c r="A259" s="92"/>
      <c r="B259" s="93" t="s">
        <v>234</v>
      </c>
      <c r="C259" s="93" t="s">
        <v>235</v>
      </c>
      <c r="D259" s="79">
        <v>10</v>
      </c>
      <c r="E259" s="226">
        <v>39.246433625000009</v>
      </c>
      <c r="F259" s="186">
        <f t="shared" si="3"/>
        <v>47.095720350000008</v>
      </c>
      <c r="G259" s="126"/>
    </row>
    <row r="260" spans="1:7" ht="12.6" customHeight="1" thickTop="1">
      <c r="A260" s="114" t="s">
        <v>159</v>
      </c>
      <c r="B260" s="67" t="s">
        <v>236</v>
      </c>
      <c r="C260" s="67" t="s">
        <v>161</v>
      </c>
      <c r="D260" s="58">
        <v>5</v>
      </c>
      <c r="E260" s="212">
        <v>93.37088977125002</v>
      </c>
      <c r="F260" s="175">
        <f t="shared" si="3"/>
        <v>112.04506772550002</v>
      </c>
      <c r="G260" s="274"/>
    </row>
    <row r="261" spans="1:7" ht="12.6" customHeight="1">
      <c r="A261" s="91" t="s">
        <v>162</v>
      </c>
      <c r="B261" s="67" t="s">
        <v>237</v>
      </c>
      <c r="C261" s="67" t="s">
        <v>164</v>
      </c>
      <c r="D261" s="58">
        <v>5</v>
      </c>
      <c r="E261" s="222">
        <v>110.45439459250002</v>
      </c>
      <c r="F261" s="182">
        <f t="shared" si="3"/>
        <v>132.54527351100003</v>
      </c>
      <c r="G261" s="44"/>
    </row>
    <row r="262" spans="1:7" ht="12.6" customHeight="1" thickBot="1">
      <c r="A262" s="92"/>
      <c r="B262" s="93" t="s">
        <v>238</v>
      </c>
      <c r="C262" s="93" t="s">
        <v>166</v>
      </c>
      <c r="D262" s="79">
        <v>5</v>
      </c>
      <c r="E262" s="226">
        <v>128.18715375375001</v>
      </c>
      <c r="F262" s="186">
        <f t="shared" si="3"/>
        <v>153.8245845045</v>
      </c>
      <c r="G262" s="126"/>
    </row>
    <row r="263" spans="1:7" ht="12.6" customHeight="1" thickTop="1">
      <c r="A263" s="90" t="s">
        <v>167</v>
      </c>
      <c r="B263" s="67" t="s">
        <v>239</v>
      </c>
      <c r="C263" s="67" t="s">
        <v>161</v>
      </c>
      <c r="D263" s="58">
        <v>10</v>
      </c>
      <c r="E263" s="212">
        <v>83.550917878750013</v>
      </c>
      <c r="F263" s="175">
        <f t="shared" si="3"/>
        <v>100.26110145450001</v>
      </c>
      <c r="G263" s="274"/>
    </row>
    <row r="264" spans="1:7" ht="12.6" customHeight="1">
      <c r="A264" s="91" t="s">
        <v>186</v>
      </c>
      <c r="B264" s="67" t="s">
        <v>240</v>
      </c>
      <c r="C264" s="67" t="s">
        <v>164</v>
      </c>
      <c r="D264" s="58">
        <v>10</v>
      </c>
      <c r="E264" s="222">
        <v>99.376492416250031</v>
      </c>
      <c r="F264" s="182">
        <f t="shared" si="3"/>
        <v>119.25179089950004</v>
      </c>
      <c r="G264" s="44"/>
    </row>
    <row r="265" spans="1:7" ht="12.6" customHeight="1">
      <c r="A265" s="94"/>
      <c r="B265" s="47" t="s">
        <v>241</v>
      </c>
      <c r="C265" s="47" t="s">
        <v>166</v>
      </c>
      <c r="D265" s="53">
        <v>5</v>
      </c>
      <c r="E265" s="222">
        <v>114.26876384000003</v>
      </c>
      <c r="F265" s="182">
        <f t="shared" si="3"/>
        <v>137.12251660800004</v>
      </c>
      <c r="G265" s="44"/>
    </row>
    <row r="266" spans="1:7" ht="5.0999999999999996" customHeight="1">
      <c r="A266" s="1"/>
      <c r="B266" s="84"/>
      <c r="C266" s="84"/>
      <c r="D266" s="84"/>
      <c r="E266" s="219">
        <v>0</v>
      </c>
      <c r="F266" s="179">
        <f t="shared" si="3"/>
        <v>0</v>
      </c>
    </row>
    <row r="267" spans="1:7" ht="18" customHeight="1">
      <c r="A267" s="87" t="s">
        <v>242</v>
      </c>
      <c r="B267" s="87"/>
      <c r="C267" s="159"/>
      <c r="D267" s="115"/>
      <c r="E267" s="229"/>
      <c r="F267" s="189"/>
      <c r="G267" s="359"/>
    </row>
    <row r="268" spans="1:7" s="89" customFormat="1" ht="12.6" customHeight="1">
      <c r="A268" s="161" t="s">
        <v>243</v>
      </c>
      <c r="B268" s="161"/>
      <c r="C268" s="161"/>
      <c r="D268" s="161"/>
      <c r="E268" s="228"/>
      <c r="F268" s="188"/>
      <c r="G268" s="363"/>
    </row>
    <row r="269" spans="1:7" s="89" customFormat="1" ht="12.6" customHeight="1">
      <c r="A269" s="161" t="s">
        <v>244</v>
      </c>
      <c r="B269" s="161"/>
      <c r="C269" s="161"/>
      <c r="D269" s="161"/>
      <c r="E269" s="228"/>
      <c r="F269" s="188"/>
      <c r="G269" s="363"/>
    </row>
    <row r="270" spans="1:7" s="89" customFormat="1" ht="12.6" customHeight="1">
      <c r="A270" s="328" t="s">
        <v>245</v>
      </c>
      <c r="B270" s="328"/>
      <c r="C270" s="328"/>
      <c r="D270" s="328"/>
      <c r="E270" s="219">
        <v>0</v>
      </c>
      <c r="F270" s="179">
        <f t="shared" si="3"/>
        <v>0</v>
      </c>
      <c r="G270" s="120"/>
    </row>
    <row r="271" spans="1:7" ht="12.6" customHeight="1">
      <c r="A271" s="108" t="s">
        <v>178</v>
      </c>
      <c r="B271" s="109" t="s">
        <v>246</v>
      </c>
      <c r="C271" s="97" t="s">
        <v>139</v>
      </c>
      <c r="D271" s="42">
        <v>10</v>
      </c>
      <c r="E271" s="222">
        <v>46.358494525000012</v>
      </c>
      <c r="F271" s="182">
        <f t="shared" si="3"/>
        <v>55.630193430000013</v>
      </c>
      <c r="G271" s="44"/>
    </row>
    <row r="272" spans="1:7" ht="12.6" customHeight="1" thickBot="1">
      <c r="A272" s="110"/>
      <c r="B272" s="111" t="s">
        <v>247</v>
      </c>
      <c r="C272" s="93" t="s">
        <v>181</v>
      </c>
      <c r="D272" s="79">
        <v>10</v>
      </c>
      <c r="E272" s="226">
        <v>53.774119000000013</v>
      </c>
      <c r="F272" s="186">
        <f t="shared" si="3"/>
        <v>64.52894280000001</v>
      </c>
      <c r="G272" s="126"/>
    </row>
    <row r="273" spans="1:7" ht="12.6" customHeight="1" thickTop="1">
      <c r="A273" s="114" t="s">
        <v>159</v>
      </c>
      <c r="B273" s="112" t="s">
        <v>248</v>
      </c>
      <c r="C273" s="67" t="s">
        <v>169</v>
      </c>
      <c r="D273" s="58">
        <v>5</v>
      </c>
      <c r="E273" s="212">
        <v>125.34666601625004</v>
      </c>
      <c r="F273" s="175">
        <f t="shared" si="3"/>
        <v>150.41599921950004</v>
      </c>
      <c r="G273" s="274"/>
    </row>
    <row r="274" spans="1:7" ht="12.6" customHeight="1">
      <c r="A274" s="100"/>
      <c r="B274" s="109" t="s">
        <v>249</v>
      </c>
      <c r="C274" s="47" t="s">
        <v>172</v>
      </c>
      <c r="D274" s="53">
        <v>5</v>
      </c>
      <c r="E274" s="222">
        <v>147.17784319875003</v>
      </c>
      <c r="F274" s="182">
        <f t="shared" si="3"/>
        <v>176.61341183850001</v>
      </c>
      <c r="G274" s="44"/>
    </row>
    <row r="275" spans="1:7" ht="12.6" customHeight="1">
      <c r="A275" s="100"/>
      <c r="B275" s="113" t="s">
        <v>250</v>
      </c>
      <c r="C275" s="47" t="s">
        <v>90</v>
      </c>
      <c r="D275" s="53">
        <v>5</v>
      </c>
      <c r="E275" s="222">
        <v>168.68439321125004</v>
      </c>
      <c r="F275" s="182">
        <f t="shared" si="3"/>
        <v>202.42127185350003</v>
      </c>
      <c r="G275" s="44"/>
    </row>
    <row r="276" spans="1:7" ht="12.6" customHeight="1">
      <c r="A276" s="101"/>
      <c r="B276" s="113" t="s">
        <v>251</v>
      </c>
      <c r="C276" s="47" t="s">
        <v>83</v>
      </c>
      <c r="D276" s="53">
        <v>5</v>
      </c>
      <c r="E276" s="222">
        <v>195.58786992500006</v>
      </c>
      <c r="F276" s="182">
        <f t="shared" si="3"/>
        <v>234.70544391000007</v>
      </c>
      <c r="G276" s="44"/>
    </row>
    <row r="277" spans="1:7" ht="5.0999999999999996" customHeight="1">
      <c r="A277" s="116"/>
      <c r="B277" s="26"/>
      <c r="C277" s="26"/>
      <c r="D277" s="26"/>
      <c r="E277" s="213">
        <v>0</v>
      </c>
      <c r="F277" s="176">
        <f t="shared" si="3"/>
        <v>0</v>
      </c>
      <c r="G277" s="27"/>
    </row>
    <row r="278" spans="1:7" ht="17.100000000000001" customHeight="1">
      <c r="A278" s="162" t="s">
        <v>252</v>
      </c>
      <c r="B278" s="163"/>
      <c r="C278" s="163"/>
      <c r="D278" s="163"/>
      <c r="E278" s="231"/>
      <c r="F278" s="191"/>
      <c r="G278" s="364"/>
    </row>
    <row r="279" spans="1:7" ht="5.0999999999999996" customHeight="1">
      <c r="A279" s="116"/>
      <c r="B279" s="26"/>
      <c r="C279" s="26"/>
      <c r="D279" s="26"/>
      <c r="E279" s="213"/>
      <c r="F279" s="176"/>
      <c r="G279" s="27"/>
    </row>
    <row r="280" spans="1:7" ht="15.95" customHeight="1">
      <c r="A280" s="117" t="s">
        <v>253</v>
      </c>
      <c r="B280" s="118"/>
      <c r="C280" s="163"/>
      <c r="D280" s="88"/>
      <c r="E280" s="231"/>
      <c r="F280" s="191"/>
      <c r="G280" s="364"/>
    </row>
    <row r="281" spans="1:7" s="89" customFormat="1" ht="12.6" customHeight="1">
      <c r="A281" s="323" t="s">
        <v>254</v>
      </c>
      <c r="B281" s="323"/>
      <c r="C281" s="323"/>
      <c r="D281" s="323"/>
      <c r="E281" s="219">
        <v>0</v>
      </c>
      <c r="F281" s="179">
        <f t="shared" si="3"/>
        <v>0</v>
      </c>
      <c r="G281" s="120"/>
    </row>
    <row r="282" spans="1:7" ht="12.6" customHeight="1">
      <c r="A282" s="96" t="s">
        <v>255</v>
      </c>
      <c r="B282" s="47" t="s">
        <v>256</v>
      </c>
      <c r="C282" s="47" t="s">
        <v>139</v>
      </c>
      <c r="D282" s="53">
        <v>10</v>
      </c>
      <c r="E282" s="222">
        <v>34.172585300000001</v>
      </c>
      <c r="F282" s="182">
        <f t="shared" si="3"/>
        <v>41.007102359999998</v>
      </c>
      <c r="G282" s="44"/>
    </row>
    <row r="283" spans="1:7" ht="12.6" customHeight="1">
      <c r="A283" s="94"/>
      <c r="B283" s="47" t="s">
        <v>257</v>
      </c>
      <c r="C283" s="47" t="s">
        <v>181</v>
      </c>
      <c r="D283" s="53">
        <v>10</v>
      </c>
      <c r="E283" s="222">
        <v>38.899503824999996</v>
      </c>
      <c r="F283" s="182">
        <f t="shared" si="3"/>
        <v>46.679404589999997</v>
      </c>
      <c r="G283" s="44"/>
    </row>
    <row r="284" spans="1:7" ht="3.75" customHeight="1">
      <c r="A284" s="116"/>
      <c r="B284" s="26"/>
      <c r="C284" s="26"/>
      <c r="D284" s="26"/>
      <c r="E284" s="213">
        <v>0</v>
      </c>
      <c r="F284" s="176">
        <f t="shared" si="3"/>
        <v>0</v>
      </c>
      <c r="G284" s="27"/>
    </row>
    <row r="285" spans="1:7" ht="15.95" customHeight="1">
      <c r="A285" s="329" t="s">
        <v>258</v>
      </c>
      <c r="B285" s="330"/>
      <c r="C285" s="163"/>
      <c r="E285" s="232"/>
      <c r="F285" s="192"/>
      <c r="G285" s="365"/>
    </row>
    <row r="286" spans="1:7" s="89" customFormat="1" ht="12.6" customHeight="1">
      <c r="A286" s="326" t="s">
        <v>259</v>
      </c>
      <c r="B286" s="327"/>
      <c r="C286" s="327"/>
      <c r="D286" s="327"/>
      <c r="E286" s="219">
        <v>0</v>
      </c>
      <c r="F286" s="179">
        <f t="shared" si="3"/>
        <v>0</v>
      </c>
      <c r="G286" s="120"/>
    </row>
    <row r="287" spans="1:7" ht="12.6" customHeight="1">
      <c r="A287" s="96" t="s">
        <v>255</v>
      </c>
      <c r="B287" s="47" t="s">
        <v>260</v>
      </c>
      <c r="C287" s="47" t="s">
        <v>139</v>
      </c>
      <c r="D287" s="53">
        <v>10</v>
      </c>
      <c r="E287" s="222">
        <v>48.049777300000009</v>
      </c>
      <c r="F287" s="182">
        <f t="shared" si="3"/>
        <v>57.659732760000011</v>
      </c>
      <c r="G287" s="44"/>
    </row>
    <row r="288" spans="1:7" ht="12.6" customHeight="1">
      <c r="A288" s="94"/>
      <c r="B288" s="47" t="s">
        <v>261</v>
      </c>
      <c r="C288" s="47" t="s">
        <v>181</v>
      </c>
      <c r="D288" s="53">
        <v>10</v>
      </c>
      <c r="E288" s="222">
        <v>58.847967325000013</v>
      </c>
      <c r="F288" s="182">
        <f t="shared" si="3"/>
        <v>70.617560790000013</v>
      </c>
      <c r="G288" s="44"/>
    </row>
    <row r="289" spans="1:7" ht="5.0999999999999996" customHeight="1">
      <c r="A289" s="116"/>
      <c r="B289" s="26"/>
      <c r="C289" s="26"/>
      <c r="D289" s="26"/>
      <c r="E289" s="213">
        <v>0</v>
      </c>
      <c r="F289" s="176">
        <f t="shared" si="3"/>
        <v>0</v>
      </c>
      <c r="G289" s="27"/>
    </row>
    <row r="290" spans="1:7" ht="18" customHeight="1">
      <c r="A290" s="329" t="s">
        <v>262</v>
      </c>
      <c r="B290" s="330"/>
      <c r="C290" s="163"/>
      <c r="D290" s="88"/>
      <c r="E290" s="232"/>
      <c r="F290" s="192"/>
      <c r="G290" s="365"/>
    </row>
    <row r="291" spans="1:7" s="89" customFormat="1" ht="12.6" customHeight="1">
      <c r="A291" s="326" t="s">
        <v>263</v>
      </c>
      <c r="B291" s="327"/>
      <c r="C291" s="327"/>
      <c r="D291" s="327"/>
      <c r="E291" s="219">
        <v>0</v>
      </c>
      <c r="F291" s="179">
        <f t="shared" si="3"/>
        <v>0</v>
      </c>
      <c r="G291" s="120"/>
    </row>
    <row r="292" spans="1:7" ht="12.6" customHeight="1">
      <c r="A292" s="96" t="s">
        <v>264</v>
      </c>
      <c r="B292" s="47" t="s">
        <v>265</v>
      </c>
      <c r="C292" s="47" t="s">
        <v>139</v>
      </c>
      <c r="D292" s="53">
        <v>10</v>
      </c>
      <c r="E292" s="222">
        <v>62.577462675</v>
      </c>
      <c r="F292" s="182">
        <f t="shared" si="3"/>
        <v>75.09295521</v>
      </c>
      <c r="G292" s="44"/>
    </row>
    <row r="293" spans="1:7" ht="12.6" customHeight="1">
      <c r="A293" s="94"/>
      <c r="B293" s="47" t="s">
        <v>266</v>
      </c>
      <c r="C293" s="47" t="s">
        <v>181</v>
      </c>
      <c r="D293" s="53">
        <v>10</v>
      </c>
      <c r="E293" s="222">
        <v>73.722582500000001</v>
      </c>
      <c r="F293" s="182">
        <f t="shared" si="3"/>
        <v>88.467099000000005</v>
      </c>
      <c r="G293" s="44"/>
    </row>
    <row r="294" spans="1:7" ht="5.0999999999999996" customHeight="1">
      <c r="A294" s="1"/>
      <c r="B294" s="84"/>
      <c r="C294" s="84"/>
      <c r="D294" s="84"/>
      <c r="E294" s="219">
        <v>0</v>
      </c>
      <c r="F294" s="179">
        <f t="shared" si="3"/>
        <v>0</v>
      </c>
    </row>
    <row r="295" spans="1:7" ht="18" customHeight="1">
      <c r="A295" s="329" t="s">
        <v>267</v>
      </c>
      <c r="B295" s="330"/>
      <c r="C295" s="163"/>
      <c r="D295" s="115"/>
      <c r="E295" s="232"/>
      <c r="F295" s="192"/>
      <c r="G295" s="365"/>
    </row>
    <row r="296" spans="1:7" s="89" customFormat="1" ht="12.6" customHeight="1">
      <c r="A296" s="328" t="s">
        <v>268</v>
      </c>
      <c r="B296" s="328"/>
      <c r="C296" s="328"/>
      <c r="D296" s="328"/>
      <c r="E296" s="219">
        <v>0</v>
      </c>
      <c r="F296" s="179">
        <f t="shared" si="3"/>
        <v>0</v>
      </c>
      <c r="G296" s="120"/>
    </row>
    <row r="297" spans="1:7" ht="12.6" customHeight="1">
      <c r="A297" s="96" t="s">
        <v>264</v>
      </c>
      <c r="B297" s="97" t="s">
        <v>269</v>
      </c>
      <c r="C297" s="97" t="s">
        <v>139</v>
      </c>
      <c r="D297" s="42">
        <v>10</v>
      </c>
      <c r="E297" s="222">
        <v>167.43699472499998</v>
      </c>
      <c r="F297" s="182">
        <f t="shared" si="3"/>
        <v>200.92439366999997</v>
      </c>
      <c r="G297" s="44"/>
    </row>
    <row r="298" spans="1:7" ht="12.6" customHeight="1">
      <c r="A298" s="101"/>
      <c r="B298" s="47" t="s">
        <v>270</v>
      </c>
      <c r="C298" s="47" t="s">
        <v>181</v>
      </c>
      <c r="D298" s="53">
        <v>10</v>
      </c>
      <c r="E298" s="222">
        <v>193.803659525</v>
      </c>
      <c r="F298" s="182">
        <f t="shared" si="3"/>
        <v>232.56439143</v>
      </c>
      <c r="G298" s="44"/>
    </row>
    <row r="299" spans="1:7" ht="12.75">
      <c r="A299" s="108" t="s">
        <v>271</v>
      </c>
      <c r="B299" s="113" t="s">
        <v>272</v>
      </c>
      <c r="C299" s="47" t="s">
        <v>169</v>
      </c>
      <c r="D299" s="53">
        <v>5</v>
      </c>
      <c r="E299" s="222">
        <v>243.71384787750003</v>
      </c>
      <c r="F299" s="182">
        <f t="shared" si="3"/>
        <v>292.45661745300004</v>
      </c>
      <c r="G299" s="44"/>
    </row>
    <row r="300" spans="1:7" ht="12.75">
      <c r="A300" s="62" t="s">
        <v>273</v>
      </c>
      <c r="B300" s="112" t="s">
        <v>274</v>
      </c>
      <c r="C300" s="47" t="s">
        <v>172</v>
      </c>
      <c r="D300" s="53">
        <v>5</v>
      </c>
      <c r="E300" s="222">
        <v>293.42238328375004</v>
      </c>
      <c r="F300" s="182">
        <f t="shared" si="3"/>
        <v>352.10685994050004</v>
      </c>
      <c r="G300" s="44"/>
    </row>
    <row r="301" spans="1:7" ht="12.75">
      <c r="A301" s="100"/>
      <c r="B301" s="112" t="s">
        <v>275</v>
      </c>
      <c r="C301" s="47" t="s">
        <v>90</v>
      </c>
      <c r="D301" s="53">
        <v>5</v>
      </c>
      <c r="E301" s="222">
        <v>340.24985255625</v>
      </c>
      <c r="F301" s="182">
        <f t="shared" si="3"/>
        <v>408.29982306749997</v>
      </c>
      <c r="G301" s="44"/>
    </row>
    <row r="302" spans="1:7" ht="12.75">
      <c r="A302" s="101"/>
      <c r="B302" s="112" t="s">
        <v>276</v>
      </c>
      <c r="C302" s="47" t="s">
        <v>83</v>
      </c>
      <c r="D302" s="53">
        <v>5</v>
      </c>
      <c r="E302" s="222">
        <v>394.38143315375009</v>
      </c>
      <c r="F302" s="182">
        <f t="shared" si="3"/>
        <v>473.25771978450007</v>
      </c>
      <c r="G302" s="44"/>
    </row>
    <row r="303" spans="1:7" ht="5.0999999999999996" customHeight="1">
      <c r="A303" s="85"/>
      <c r="B303" s="86"/>
      <c r="C303" s="86"/>
      <c r="D303" s="86"/>
      <c r="E303" s="228">
        <v>0</v>
      </c>
      <c r="F303" s="188">
        <f t="shared" ref="F303:F366" si="5">E303*1.2</f>
        <v>0</v>
      </c>
      <c r="G303" s="348"/>
    </row>
    <row r="304" spans="1:7" ht="17.100000000000001" customHeight="1">
      <c r="A304" s="164" t="s">
        <v>277</v>
      </c>
      <c r="B304" s="164"/>
      <c r="C304" s="164"/>
      <c r="D304" s="164"/>
      <c r="E304" s="233"/>
      <c r="F304" s="193"/>
      <c r="G304" s="366"/>
    </row>
    <row r="305" spans="1:7" ht="5.0999999999999996" customHeight="1">
      <c r="A305" s="85"/>
      <c r="B305" s="86"/>
      <c r="C305" s="86"/>
      <c r="D305" s="86"/>
      <c r="E305" s="228"/>
      <c r="F305" s="188"/>
      <c r="G305" s="348"/>
    </row>
    <row r="306" spans="1:7" ht="18">
      <c r="A306" s="121" t="s">
        <v>278</v>
      </c>
      <c r="B306" s="121"/>
      <c r="C306" s="164"/>
      <c r="D306" s="88"/>
      <c r="E306" s="234"/>
      <c r="F306" s="194"/>
      <c r="G306" s="367"/>
    </row>
    <row r="307" spans="1:7" s="122" customFormat="1">
      <c r="A307" s="81" t="s">
        <v>175</v>
      </c>
      <c r="B307" s="81"/>
      <c r="C307" s="81"/>
      <c r="D307" s="81"/>
      <c r="E307" s="235"/>
      <c r="F307" s="195"/>
      <c r="G307" s="368"/>
    </row>
    <row r="308" spans="1:7" s="89" customFormat="1">
      <c r="A308" s="81" t="s">
        <v>279</v>
      </c>
      <c r="B308" s="81"/>
      <c r="C308" s="81"/>
      <c r="D308" s="81"/>
      <c r="E308" s="235">
        <v>0</v>
      </c>
      <c r="F308" s="195">
        <f t="shared" si="5"/>
        <v>0</v>
      </c>
      <c r="G308" s="368"/>
    </row>
    <row r="309" spans="1:7" s="89" customFormat="1">
      <c r="A309" s="123" t="s">
        <v>280</v>
      </c>
      <c r="B309" s="124"/>
      <c r="C309" s="124"/>
      <c r="D309" s="124"/>
      <c r="E309" s="235">
        <v>0</v>
      </c>
      <c r="F309" s="195">
        <f t="shared" si="5"/>
        <v>0</v>
      </c>
      <c r="G309" s="369"/>
    </row>
    <row r="310" spans="1:7" ht="12.75">
      <c r="A310" s="90" t="s">
        <v>178</v>
      </c>
      <c r="B310" s="47" t="s">
        <v>281</v>
      </c>
      <c r="C310" s="67" t="s">
        <v>139</v>
      </c>
      <c r="D310" s="58">
        <v>10</v>
      </c>
      <c r="E310" s="222">
        <v>22.98409925</v>
      </c>
      <c r="F310" s="182">
        <f t="shared" si="5"/>
        <v>27.580919099999999</v>
      </c>
      <c r="G310" s="44"/>
    </row>
    <row r="311" spans="1:7" ht="13.5" thickBot="1">
      <c r="A311" s="92"/>
      <c r="B311" s="93" t="s">
        <v>282</v>
      </c>
      <c r="C311" s="93" t="s">
        <v>181</v>
      </c>
      <c r="D311" s="79">
        <v>10</v>
      </c>
      <c r="E311" s="225">
        <v>26.713594600000004</v>
      </c>
      <c r="F311" s="185">
        <f t="shared" si="5"/>
        <v>32.056313520000003</v>
      </c>
      <c r="G311" s="125"/>
    </row>
    <row r="312" spans="1:7" ht="13.5" thickTop="1">
      <c r="A312" s="114" t="s">
        <v>159</v>
      </c>
      <c r="B312" s="67" t="s">
        <v>283</v>
      </c>
      <c r="C312" s="67" t="s">
        <v>169</v>
      </c>
      <c r="D312" s="58">
        <v>5</v>
      </c>
      <c r="E312" s="212">
        <v>52.54902314375002</v>
      </c>
      <c r="F312" s="175">
        <f t="shared" si="5"/>
        <v>63.058827772500024</v>
      </c>
      <c r="G312" s="274"/>
    </row>
    <row r="313" spans="1:7" ht="13.5">
      <c r="A313" s="91" t="s">
        <v>162</v>
      </c>
      <c r="B313" s="67" t="s">
        <v>284</v>
      </c>
      <c r="C313" s="47" t="s">
        <v>172</v>
      </c>
      <c r="D313" s="53">
        <v>5</v>
      </c>
      <c r="E313" s="222">
        <v>60.786437582500021</v>
      </c>
      <c r="F313" s="182">
        <f t="shared" si="5"/>
        <v>72.943725099000019</v>
      </c>
      <c r="G313" s="44"/>
    </row>
    <row r="314" spans="1:7" ht="12.75">
      <c r="A314" s="94"/>
      <c r="B314" s="67" t="s">
        <v>285</v>
      </c>
      <c r="C314" s="47" t="s">
        <v>90</v>
      </c>
      <c r="D314" s="53">
        <v>5</v>
      </c>
      <c r="E314" s="222">
        <v>70.890458248750008</v>
      </c>
      <c r="F314" s="182">
        <f t="shared" si="5"/>
        <v>85.068549898500009</v>
      </c>
      <c r="G314" s="44"/>
    </row>
    <row r="315" spans="1:7" ht="39" customHeight="1">
      <c r="A315" s="85"/>
      <c r="B315" s="86"/>
      <c r="C315" s="86"/>
      <c r="D315" s="86"/>
      <c r="E315" s="228">
        <v>0</v>
      </c>
      <c r="F315" s="188">
        <f t="shared" si="5"/>
        <v>0</v>
      </c>
      <c r="G315" s="348"/>
    </row>
    <row r="316" spans="1:7" ht="18">
      <c r="A316" s="121" t="s">
        <v>286</v>
      </c>
      <c r="B316" s="121"/>
      <c r="C316" s="164"/>
      <c r="D316" s="88"/>
      <c r="E316" s="234"/>
      <c r="F316" s="194"/>
      <c r="G316" s="367"/>
    </row>
    <row r="317" spans="1:7" s="89" customFormat="1">
      <c r="A317" s="81" t="s">
        <v>190</v>
      </c>
      <c r="B317" s="81"/>
      <c r="C317" s="81"/>
      <c r="D317" s="81"/>
      <c r="E317" s="235">
        <v>0</v>
      </c>
      <c r="F317" s="195">
        <f t="shared" si="5"/>
        <v>0</v>
      </c>
      <c r="G317" s="368"/>
    </row>
    <row r="318" spans="1:7" s="89" customFormat="1">
      <c r="A318" s="81" t="s">
        <v>287</v>
      </c>
      <c r="B318" s="81"/>
      <c r="C318" s="81"/>
      <c r="D318" s="81"/>
      <c r="E318" s="235">
        <v>0</v>
      </c>
      <c r="F318" s="195">
        <f t="shared" si="5"/>
        <v>0</v>
      </c>
      <c r="G318" s="368"/>
    </row>
    <row r="319" spans="1:7" s="89" customFormat="1">
      <c r="A319" s="331" t="s">
        <v>288</v>
      </c>
      <c r="B319" s="332"/>
      <c r="C319" s="332"/>
      <c r="D319" s="332"/>
      <c r="E319" s="235">
        <v>0</v>
      </c>
      <c r="F319" s="195">
        <f t="shared" si="5"/>
        <v>0</v>
      </c>
      <c r="G319" s="369"/>
    </row>
    <row r="320" spans="1:7" s="89" customFormat="1">
      <c r="A320" s="333" t="s">
        <v>289</v>
      </c>
      <c r="B320" s="333"/>
      <c r="C320" s="333"/>
      <c r="D320" s="333"/>
      <c r="E320" s="235">
        <v>0</v>
      </c>
      <c r="F320" s="195">
        <f t="shared" si="5"/>
        <v>0</v>
      </c>
      <c r="G320" s="369"/>
    </row>
    <row r="321" spans="1:7" ht="12.75">
      <c r="A321" s="90" t="s">
        <v>178</v>
      </c>
      <c r="B321" s="67" t="s">
        <v>290</v>
      </c>
      <c r="C321" s="67" t="s">
        <v>139</v>
      </c>
      <c r="D321" s="58">
        <v>10</v>
      </c>
      <c r="E321" s="222">
        <v>32.828232325000002</v>
      </c>
      <c r="F321" s="182">
        <f t="shared" si="5"/>
        <v>39.393878790000002</v>
      </c>
      <c r="G321" s="44"/>
    </row>
    <row r="322" spans="1:7" ht="13.5" thickBot="1">
      <c r="A322" s="92"/>
      <c r="B322" s="93" t="s">
        <v>291</v>
      </c>
      <c r="C322" s="93" t="s">
        <v>181</v>
      </c>
      <c r="D322" s="79">
        <v>10</v>
      </c>
      <c r="E322" s="225">
        <v>38.205644225000007</v>
      </c>
      <c r="F322" s="185">
        <f t="shared" si="5"/>
        <v>45.846773070000005</v>
      </c>
      <c r="G322" s="125"/>
    </row>
    <row r="323" spans="1:7" ht="13.5" thickTop="1">
      <c r="A323" s="114" t="s">
        <v>159</v>
      </c>
      <c r="B323" s="67" t="s">
        <v>292</v>
      </c>
      <c r="C323" s="67" t="s">
        <v>169</v>
      </c>
      <c r="D323" s="58">
        <v>5</v>
      </c>
      <c r="E323" s="212">
        <v>87.040659956250011</v>
      </c>
      <c r="F323" s="175">
        <f t="shared" si="5"/>
        <v>104.44879194750001</v>
      </c>
      <c r="G323" s="274"/>
    </row>
    <row r="324" spans="1:7" ht="13.5">
      <c r="A324" s="91" t="s">
        <v>162</v>
      </c>
      <c r="B324" s="47" t="s">
        <v>293</v>
      </c>
      <c r="C324" s="47" t="s">
        <v>172</v>
      </c>
      <c r="D324" s="53">
        <v>5</v>
      </c>
      <c r="E324" s="222">
        <v>102.86623449375</v>
      </c>
      <c r="F324" s="182">
        <f t="shared" si="5"/>
        <v>123.4394813925</v>
      </c>
      <c r="G324" s="44"/>
    </row>
    <row r="325" spans="1:7" ht="13.5" thickBot="1">
      <c r="A325" s="92"/>
      <c r="B325" s="93" t="s">
        <v>294</v>
      </c>
      <c r="C325" s="93" t="s">
        <v>90</v>
      </c>
      <c r="D325" s="79">
        <v>5</v>
      </c>
      <c r="E325" s="226">
        <v>119.34106337125003</v>
      </c>
      <c r="F325" s="186">
        <f t="shared" si="5"/>
        <v>143.20927604550002</v>
      </c>
      <c r="G325" s="126"/>
    </row>
    <row r="326" spans="1:7" ht="13.5" thickTop="1">
      <c r="A326" s="90" t="s">
        <v>167</v>
      </c>
      <c r="B326" s="67" t="s">
        <v>295</v>
      </c>
      <c r="C326" s="67" t="s">
        <v>169</v>
      </c>
      <c r="D326" s="58">
        <v>10</v>
      </c>
      <c r="E326" s="212">
        <v>76.896060893750018</v>
      </c>
      <c r="F326" s="175">
        <f t="shared" si="5"/>
        <v>92.275273072500013</v>
      </c>
      <c r="G326" s="274"/>
    </row>
    <row r="327" spans="1:7" ht="13.5">
      <c r="A327" s="91" t="s">
        <v>186</v>
      </c>
      <c r="B327" s="47" t="s">
        <v>296</v>
      </c>
      <c r="C327" s="47" t="s">
        <v>172</v>
      </c>
      <c r="D327" s="53">
        <v>10</v>
      </c>
      <c r="E327" s="222">
        <v>91.139077977500023</v>
      </c>
      <c r="F327" s="182">
        <f t="shared" si="5"/>
        <v>109.36689357300003</v>
      </c>
      <c r="G327" s="44"/>
    </row>
    <row r="328" spans="1:7">
      <c r="A328" s="24"/>
      <c r="B328" s="47" t="s">
        <v>297</v>
      </c>
      <c r="C328" s="47" t="s">
        <v>90</v>
      </c>
      <c r="D328" s="53">
        <v>5</v>
      </c>
      <c r="E328" s="222">
        <v>104.77341911750004</v>
      </c>
      <c r="F328" s="182">
        <f t="shared" si="5"/>
        <v>125.72810294100005</v>
      </c>
      <c r="G328" s="44"/>
    </row>
    <row r="329" spans="1:7" ht="12.75">
      <c r="A329" s="108" t="s">
        <v>203</v>
      </c>
      <c r="B329" s="47" t="s">
        <v>298</v>
      </c>
      <c r="C329" s="47" t="s">
        <v>205</v>
      </c>
      <c r="D329" s="53">
        <v>5</v>
      </c>
      <c r="E329" s="222">
        <v>44.636235875000011</v>
      </c>
      <c r="F329" s="182">
        <f t="shared" si="5"/>
        <v>53.563483050000009</v>
      </c>
      <c r="G329" s="44"/>
    </row>
    <row r="330" spans="1:7" ht="13.5">
      <c r="A330" s="66" t="s">
        <v>170</v>
      </c>
      <c r="B330" s="47" t="s">
        <v>299</v>
      </c>
      <c r="C330" s="47" t="s">
        <v>207</v>
      </c>
      <c r="D330" s="53">
        <v>5</v>
      </c>
      <c r="E330" s="222">
        <v>65.209482773750025</v>
      </c>
      <c r="F330" s="182">
        <f t="shared" si="5"/>
        <v>78.251379328500022</v>
      </c>
      <c r="G330" s="44"/>
    </row>
    <row r="331" spans="1:7">
      <c r="A331" s="66"/>
      <c r="B331" s="47" t="s">
        <v>300</v>
      </c>
      <c r="C331" s="47" t="s">
        <v>209</v>
      </c>
      <c r="D331" s="53">
        <v>5</v>
      </c>
      <c r="E331" s="222">
        <v>72.797642872500006</v>
      </c>
      <c r="F331" s="182">
        <f t="shared" si="5"/>
        <v>87.357171446999999</v>
      </c>
      <c r="G331" s="44"/>
    </row>
    <row r="332" spans="1:7" ht="12.75">
      <c r="A332" s="100"/>
      <c r="B332" s="47" t="s">
        <v>301</v>
      </c>
      <c r="C332" s="47" t="s">
        <v>211</v>
      </c>
      <c r="D332" s="53">
        <v>5</v>
      </c>
      <c r="E332" s="222">
        <v>80.385802971250016</v>
      </c>
      <c r="F332" s="182">
        <f t="shared" si="5"/>
        <v>96.462963565500019</v>
      </c>
      <c r="G332" s="44"/>
    </row>
    <row r="333" spans="1:7" ht="12.75">
      <c r="A333" s="101"/>
      <c r="B333" s="47" t="s">
        <v>302</v>
      </c>
      <c r="C333" s="47" t="s">
        <v>213</v>
      </c>
      <c r="D333" s="53">
        <v>5</v>
      </c>
      <c r="E333" s="222">
        <v>87.689914296250009</v>
      </c>
      <c r="F333" s="182">
        <f t="shared" si="5"/>
        <v>105.2278971555</v>
      </c>
      <c r="G333" s="44"/>
    </row>
    <row r="334" spans="1:7" ht="5.0999999999999996" customHeight="1">
      <c r="A334" s="7"/>
      <c r="B334" s="7"/>
      <c r="C334" s="7"/>
      <c r="D334" s="7"/>
      <c r="E334" s="219">
        <v>0</v>
      </c>
      <c r="F334" s="179">
        <f t="shared" si="5"/>
        <v>0</v>
      </c>
    </row>
    <row r="335" spans="1:7" ht="18">
      <c r="A335" s="121" t="s">
        <v>303</v>
      </c>
      <c r="B335" s="121"/>
      <c r="C335" s="164"/>
      <c r="D335" s="88"/>
      <c r="E335" s="234"/>
      <c r="F335" s="194"/>
      <c r="G335" s="367"/>
    </row>
    <row r="336" spans="1:7" s="89" customFormat="1">
      <c r="A336" s="81" t="s">
        <v>304</v>
      </c>
      <c r="B336" s="81"/>
      <c r="C336" s="81"/>
      <c r="D336" s="81"/>
      <c r="E336" s="235"/>
      <c r="F336" s="195"/>
      <c r="G336" s="368"/>
    </row>
    <row r="337" spans="1:7" s="89" customFormat="1">
      <c r="A337" s="81" t="s">
        <v>287</v>
      </c>
      <c r="B337" s="81"/>
      <c r="C337" s="81"/>
      <c r="D337" s="81"/>
      <c r="E337" s="235">
        <v>0</v>
      </c>
      <c r="F337" s="195">
        <f t="shared" si="5"/>
        <v>0</v>
      </c>
      <c r="G337" s="368"/>
    </row>
    <row r="338" spans="1:7" s="89" customFormat="1">
      <c r="A338" s="331" t="s">
        <v>288</v>
      </c>
      <c r="B338" s="332"/>
      <c r="C338" s="332"/>
      <c r="D338" s="332"/>
      <c r="E338" s="235">
        <v>0</v>
      </c>
      <c r="F338" s="195">
        <f t="shared" si="5"/>
        <v>0</v>
      </c>
      <c r="G338" s="369"/>
    </row>
    <row r="339" spans="1:7" ht="12.75">
      <c r="A339" s="108" t="s">
        <v>178</v>
      </c>
      <c r="B339" s="113" t="s">
        <v>305</v>
      </c>
      <c r="C339" s="47" t="s">
        <v>139</v>
      </c>
      <c r="D339" s="53">
        <v>10</v>
      </c>
      <c r="E339" s="222">
        <v>46.011564725000007</v>
      </c>
      <c r="F339" s="182">
        <f t="shared" si="5"/>
        <v>55.213877670000009</v>
      </c>
      <c r="G339" s="44"/>
    </row>
    <row r="340" spans="1:7" ht="13.5" thickBot="1">
      <c r="A340" s="110"/>
      <c r="B340" s="111" t="s">
        <v>306</v>
      </c>
      <c r="C340" s="93" t="s">
        <v>181</v>
      </c>
      <c r="D340" s="79">
        <v>10</v>
      </c>
      <c r="E340" s="226">
        <v>53.774119000000013</v>
      </c>
      <c r="F340" s="186">
        <f t="shared" si="5"/>
        <v>64.52894280000001</v>
      </c>
      <c r="G340" s="126"/>
    </row>
    <row r="341" spans="1:7" ht="13.5" thickTop="1">
      <c r="A341" s="62" t="s">
        <v>159</v>
      </c>
      <c r="B341" s="112" t="s">
        <v>307</v>
      </c>
      <c r="C341" s="67" t="s">
        <v>169</v>
      </c>
      <c r="D341" s="58">
        <v>5</v>
      </c>
      <c r="E341" s="212">
        <v>118.69180903125002</v>
      </c>
      <c r="F341" s="175">
        <f t="shared" si="5"/>
        <v>142.43017083750001</v>
      </c>
      <c r="G341" s="274"/>
    </row>
    <row r="342" spans="1:7" ht="13.5">
      <c r="A342" s="66" t="s">
        <v>162</v>
      </c>
      <c r="B342" s="113" t="s">
        <v>308</v>
      </c>
      <c r="C342" s="47" t="s">
        <v>172</v>
      </c>
      <c r="D342" s="53">
        <v>5</v>
      </c>
      <c r="E342" s="222">
        <v>139.26505593000002</v>
      </c>
      <c r="F342" s="182">
        <f t="shared" si="5"/>
        <v>167.11806711600002</v>
      </c>
      <c r="G342" s="44"/>
    </row>
    <row r="343" spans="1:7" ht="12.75">
      <c r="A343" s="100"/>
      <c r="B343" s="113" t="s">
        <v>309</v>
      </c>
      <c r="C343" s="47" t="s">
        <v>90</v>
      </c>
      <c r="D343" s="53">
        <v>5</v>
      </c>
      <c r="E343" s="222">
        <v>159.51367565875003</v>
      </c>
      <c r="F343" s="182">
        <f t="shared" si="5"/>
        <v>191.41641079050004</v>
      </c>
      <c r="G343" s="44"/>
    </row>
    <row r="344" spans="1:7" ht="12.75">
      <c r="A344" s="101"/>
      <c r="B344" s="113" t="s">
        <v>310</v>
      </c>
      <c r="C344" s="47" t="s">
        <v>83</v>
      </c>
      <c r="D344" s="53">
        <v>5</v>
      </c>
      <c r="E344" s="222">
        <v>184.50996774875003</v>
      </c>
      <c r="F344" s="182">
        <f t="shared" si="5"/>
        <v>221.41196129850002</v>
      </c>
      <c r="G344" s="44"/>
    </row>
    <row r="345" spans="1:7" ht="5.0999999999999996" customHeight="1">
      <c r="A345" s="7"/>
      <c r="B345" s="7"/>
      <c r="C345" s="7"/>
      <c r="D345" s="7"/>
      <c r="E345" s="219">
        <v>0</v>
      </c>
      <c r="F345" s="179">
        <f t="shared" si="5"/>
        <v>0</v>
      </c>
    </row>
    <row r="346" spans="1:7" ht="15.95" customHeight="1">
      <c r="A346" s="121" t="s">
        <v>311</v>
      </c>
      <c r="B346" s="121"/>
      <c r="C346" s="164"/>
      <c r="D346" s="88"/>
      <c r="E346" s="234"/>
      <c r="F346" s="194"/>
      <c r="G346" s="367"/>
    </row>
    <row r="347" spans="1:7" s="89" customFormat="1">
      <c r="A347" s="81" t="s">
        <v>190</v>
      </c>
      <c r="B347" s="81"/>
      <c r="C347" s="81"/>
      <c r="D347" s="81"/>
      <c r="E347" s="235"/>
      <c r="F347" s="195"/>
      <c r="G347" s="368"/>
    </row>
    <row r="348" spans="1:7" s="89" customFormat="1">
      <c r="A348" s="81" t="s">
        <v>312</v>
      </c>
      <c r="B348" s="81"/>
      <c r="C348" s="81"/>
      <c r="D348" s="81"/>
      <c r="E348" s="235"/>
      <c r="F348" s="195"/>
      <c r="G348" s="368"/>
    </row>
    <row r="349" spans="1:7" s="89" customFormat="1" ht="12.6" customHeight="1">
      <c r="A349" s="331" t="s">
        <v>313</v>
      </c>
      <c r="B349" s="332"/>
      <c r="C349" s="332"/>
      <c r="D349" s="332"/>
      <c r="E349" s="236">
        <v>0</v>
      </c>
      <c r="F349" s="196">
        <f t="shared" si="5"/>
        <v>0</v>
      </c>
      <c r="G349" s="83"/>
    </row>
    <row r="350" spans="1:7" s="89" customFormat="1" ht="12.6" customHeight="1">
      <c r="A350" s="333" t="s">
        <v>314</v>
      </c>
      <c r="B350" s="333"/>
      <c r="C350" s="333"/>
      <c r="D350" s="333"/>
      <c r="E350" s="219">
        <v>0</v>
      </c>
      <c r="F350" s="179">
        <f t="shared" si="5"/>
        <v>0</v>
      </c>
      <c r="G350" s="120"/>
    </row>
    <row r="351" spans="1:7" ht="12.75">
      <c r="A351" s="108" t="s">
        <v>178</v>
      </c>
      <c r="B351" s="103" t="s">
        <v>315</v>
      </c>
      <c r="C351" s="97" t="s">
        <v>139</v>
      </c>
      <c r="D351" s="42">
        <v>10</v>
      </c>
      <c r="E351" s="222">
        <v>32.481302525000004</v>
      </c>
      <c r="F351" s="182">
        <f t="shared" si="5"/>
        <v>38.977563030000006</v>
      </c>
      <c r="G351" s="44"/>
    </row>
    <row r="352" spans="1:7" ht="13.5" thickBot="1">
      <c r="A352" s="110"/>
      <c r="B352" s="93" t="s">
        <v>316</v>
      </c>
      <c r="C352" s="93" t="s">
        <v>181</v>
      </c>
      <c r="D352" s="79">
        <v>10</v>
      </c>
      <c r="E352" s="226">
        <v>37.902080650000009</v>
      </c>
      <c r="F352" s="186">
        <f t="shared" si="5"/>
        <v>45.482496780000012</v>
      </c>
      <c r="G352" s="126"/>
    </row>
    <row r="353" spans="1:7" ht="12.6" customHeight="1" thickTop="1">
      <c r="A353" s="114" t="s">
        <v>159</v>
      </c>
      <c r="B353" s="67" t="s">
        <v>317</v>
      </c>
      <c r="C353" s="67" t="s">
        <v>161</v>
      </c>
      <c r="D353" s="58">
        <v>5</v>
      </c>
      <c r="E353" s="212">
        <v>86.107356842500025</v>
      </c>
      <c r="F353" s="175">
        <f t="shared" si="5"/>
        <v>103.32882821100003</v>
      </c>
      <c r="G353" s="274"/>
    </row>
    <row r="354" spans="1:7" ht="12.6" customHeight="1">
      <c r="A354" s="91" t="s">
        <v>162</v>
      </c>
      <c r="B354" s="67" t="s">
        <v>318</v>
      </c>
      <c r="C354" s="67" t="s">
        <v>164</v>
      </c>
      <c r="D354" s="58">
        <v>5</v>
      </c>
      <c r="E354" s="222">
        <v>102.54160732375003</v>
      </c>
      <c r="F354" s="182">
        <f t="shared" si="5"/>
        <v>123.04992878850003</v>
      </c>
      <c r="G354" s="44"/>
    </row>
    <row r="355" spans="1:7" ht="12.6" customHeight="1" thickBot="1">
      <c r="A355" s="110"/>
      <c r="B355" s="93" t="s">
        <v>319</v>
      </c>
      <c r="C355" s="93" t="s">
        <v>166</v>
      </c>
      <c r="D355" s="79">
        <v>5</v>
      </c>
      <c r="E355" s="226">
        <v>117.75850591750003</v>
      </c>
      <c r="F355" s="186">
        <f t="shared" si="5"/>
        <v>141.31020710100003</v>
      </c>
      <c r="G355" s="126"/>
    </row>
    <row r="356" spans="1:7" ht="12.6" customHeight="1" thickTop="1">
      <c r="A356" s="114" t="s">
        <v>167</v>
      </c>
      <c r="B356" s="67" t="s">
        <v>320</v>
      </c>
      <c r="C356" s="67" t="s">
        <v>161</v>
      </c>
      <c r="D356" s="58">
        <v>10</v>
      </c>
      <c r="E356" s="212">
        <v>56.97206833500001</v>
      </c>
      <c r="F356" s="175">
        <f t="shared" si="5"/>
        <v>68.366482002000012</v>
      </c>
      <c r="G356" s="274"/>
    </row>
    <row r="357" spans="1:7" ht="12.6" customHeight="1">
      <c r="A357" s="91" t="s">
        <v>186</v>
      </c>
      <c r="B357" s="67" t="s">
        <v>321</v>
      </c>
      <c r="C357" s="67" t="s">
        <v>164</v>
      </c>
      <c r="D357" s="58">
        <v>10</v>
      </c>
      <c r="E357" s="222">
        <v>67.116667397500024</v>
      </c>
      <c r="F357" s="182">
        <f t="shared" si="5"/>
        <v>80.540000877000026</v>
      </c>
      <c r="G357" s="44"/>
    </row>
    <row r="358" spans="1:7" ht="12.6" customHeight="1" thickBot="1">
      <c r="A358" s="128" t="s">
        <v>201</v>
      </c>
      <c r="B358" s="93" t="s">
        <v>322</v>
      </c>
      <c r="C358" s="93" t="s">
        <v>166</v>
      </c>
      <c r="D358" s="79">
        <v>5</v>
      </c>
      <c r="E358" s="226">
        <v>83.226290708750014</v>
      </c>
      <c r="F358" s="186">
        <f t="shared" si="5"/>
        <v>99.87154885050002</v>
      </c>
      <c r="G358" s="126"/>
    </row>
    <row r="359" spans="1:7" ht="12.6" customHeight="1" thickTop="1">
      <c r="A359" s="62" t="s">
        <v>203</v>
      </c>
      <c r="B359" s="67" t="s">
        <v>323</v>
      </c>
      <c r="C359" s="67" t="s">
        <v>205</v>
      </c>
      <c r="D359" s="58">
        <v>5</v>
      </c>
      <c r="E359" s="212">
        <v>43.986981535000012</v>
      </c>
      <c r="F359" s="175">
        <f t="shared" si="5"/>
        <v>52.784377842000012</v>
      </c>
      <c r="G359" s="274"/>
    </row>
    <row r="360" spans="1:7" ht="12.6" customHeight="1">
      <c r="A360" s="66" t="s">
        <v>170</v>
      </c>
      <c r="B360" s="47" t="s">
        <v>324</v>
      </c>
      <c r="C360" s="47" t="s">
        <v>207</v>
      </c>
      <c r="D360" s="53">
        <v>5</v>
      </c>
      <c r="E360" s="222">
        <v>64.560228433750012</v>
      </c>
      <c r="F360" s="182">
        <f t="shared" si="5"/>
        <v>77.472274120500018</v>
      </c>
      <c r="G360" s="44"/>
    </row>
    <row r="361" spans="1:7" ht="12.6" customHeight="1">
      <c r="A361" s="66"/>
      <c r="B361" s="47" t="s">
        <v>325</v>
      </c>
      <c r="C361" s="47" t="s">
        <v>209</v>
      </c>
      <c r="D361" s="53">
        <v>5</v>
      </c>
      <c r="E361" s="222">
        <v>71.86433975875002</v>
      </c>
      <c r="F361" s="182">
        <f t="shared" si="5"/>
        <v>86.237207710500016</v>
      </c>
      <c r="G361" s="44"/>
    </row>
    <row r="362" spans="1:7" ht="12.6" customHeight="1">
      <c r="A362" s="100"/>
      <c r="B362" s="47" t="s">
        <v>326</v>
      </c>
      <c r="C362" s="47" t="s">
        <v>211</v>
      </c>
      <c r="D362" s="53">
        <v>5</v>
      </c>
      <c r="E362" s="222">
        <v>79.452499857500015</v>
      </c>
      <c r="F362" s="182">
        <f t="shared" si="5"/>
        <v>95.342999829000021</v>
      </c>
      <c r="G362" s="44"/>
    </row>
    <row r="363" spans="1:7" ht="12.6" customHeight="1">
      <c r="A363" s="101"/>
      <c r="B363" s="47" t="s">
        <v>327</v>
      </c>
      <c r="C363" s="67" t="s">
        <v>213</v>
      </c>
      <c r="D363" s="58">
        <v>5</v>
      </c>
      <c r="E363" s="212">
        <v>87.040659956250011</v>
      </c>
      <c r="F363" s="175">
        <f t="shared" si="5"/>
        <v>104.44879194750001</v>
      </c>
      <c r="G363" s="44"/>
    </row>
    <row r="364" spans="1:7" ht="5.0999999999999996" customHeight="1">
      <c r="A364" s="116"/>
      <c r="B364" s="26"/>
      <c r="C364" s="26"/>
      <c r="D364" s="26"/>
      <c r="E364" s="213">
        <v>0</v>
      </c>
      <c r="F364" s="176">
        <f t="shared" si="5"/>
        <v>0</v>
      </c>
      <c r="G364" s="27"/>
    </row>
    <row r="365" spans="1:7" ht="18">
      <c r="A365" s="121" t="s">
        <v>328</v>
      </c>
      <c r="B365" s="121"/>
      <c r="C365" s="164"/>
      <c r="D365" s="88"/>
      <c r="E365" s="234"/>
      <c r="F365" s="194"/>
      <c r="G365" s="367"/>
    </row>
    <row r="366" spans="1:7" s="89" customFormat="1">
      <c r="A366" s="81" t="s">
        <v>190</v>
      </c>
      <c r="B366" s="81"/>
      <c r="C366" s="81"/>
      <c r="D366" s="81"/>
      <c r="E366" s="235">
        <v>0</v>
      </c>
      <c r="F366" s="195">
        <f t="shared" si="5"/>
        <v>0</v>
      </c>
      <c r="G366" s="368"/>
    </row>
    <row r="367" spans="1:7" s="89" customFormat="1">
      <c r="A367" s="81" t="s">
        <v>329</v>
      </c>
      <c r="B367" s="81"/>
      <c r="C367" s="81"/>
      <c r="D367" s="81"/>
      <c r="E367" s="235">
        <v>0</v>
      </c>
      <c r="F367" s="195">
        <f t="shared" ref="F367:F430" si="6">E367*1.2</f>
        <v>0</v>
      </c>
      <c r="G367" s="368"/>
    </row>
    <row r="368" spans="1:7" s="89" customFormat="1">
      <c r="A368" s="333" t="s">
        <v>330</v>
      </c>
      <c r="B368" s="334"/>
      <c r="C368" s="334"/>
      <c r="D368" s="334"/>
      <c r="E368" s="237">
        <v>0</v>
      </c>
      <c r="F368" s="197">
        <f t="shared" si="6"/>
        <v>0</v>
      </c>
      <c r="G368" s="370"/>
    </row>
    <row r="369" spans="1:7" ht="12.75">
      <c r="A369" s="90" t="s">
        <v>178</v>
      </c>
      <c r="B369" s="103" t="s">
        <v>331</v>
      </c>
      <c r="C369" s="103" t="s">
        <v>139</v>
      </c>
      <c r="D369" s="57">
        <v>10</v>
      </c>
      <c r="E369" s="212">
        <v>32.134372724999999</v>
      </c>
      <c r="F369" s="175">
        <f t="shared" si="6"/>
        <v>38.561247269999996</v>
      </c>
      <c r="G369" s="274"/>
    </row>
    <row r="370" spans="1:7" ht="13.5" thickBot="1">
      <c r="A370" s="92"/>
      <c r="B370" s="93" t="s">
        <v>332</v>
      </c>
      <c r="C370" s="93" t="s">
        <v>181</v>
      </c>
      <c r="D370" s="79">
        <v>10</v>
      </c>
      <c r="E370" s="225">
        <v>37.902080650000009</v>
      </c>
      <c r="F370" s="185">
        <f t="shared" si="6"/>
        <v>45.482496780000012</v>
      </c>
      <c r="G370" s="125"/>
    </row>
    <row r="371" spans="1:7" ht="13.5" thickTop="1">
      <c r="A371" s="62" t="s">
        <v>159</v>
      </c>
      <c r="B371" s="67" t="s">
        <v>333</v>
      </c>
      <c r="C371" s="67" t="s">
        <v>169</v>
      </c>
      <c r="D371" s="58">
        <v>5</v>
      </c>
      <c r="E371" s="212">
        <v>85.133475332500026</v>
      </c>
      <c r="F371" s="175">
        <f t="shared" si="6"/>
        <v>102.16017039900002</v>
      </c>
      <c r="G371" s="274"/>
    </row>
    <row r="372" spans="1:7" ht="12.75">
      <c r="A372" s="129"/>
      <c r="B372" s="97" t="s">
        <v>334</v>
      </c>
      <c r="C372" s="47" t="s">
        <v>172</v>
      </c>
      <c r="D372" s="53">
        <v>5</v>
      </c>
      <c r="E372" s="222">
        <v>100.63442270000003</v>
      </c>
      <c r="F372" s="182">
        <f t="shared" si="6"/>
        <v>120.76130724000004</v>
      </c>
      <c r="G372" s="44"/>
    </row>
    <row r="373" spans="1:7" ht="12.75">
      <c r="A373" s="94"/>
      <c r="B373" s="47" t="s">
        <v>335</v>
      </c>
      <c r="C373" s="47" t="s">
        <v>90</v>
      </c>
      <c r="D373" s="53">
        <v>5</v>
      </c>
      <c r="E373" s="222">
        <v>116.45999723750002</v>
      </c>
      <c r="F373" s="182">
        <f t="shared" si="6"/>
        <v>139.75199668500002</v>
      </c>
      <c r="G373" s="44"/>
    </row>
    <row r="374" spans="1:7" ht="5.0999999999999996" customHeight="1">
      <c r="A374" s="116"/>
      <c r="B374" s="26"/>
      <c r="C374" s="26"/>
      <c r="D374" s="26"/>
      <c r="E374" s="213">
        <v>0</v>
      </c>
      <c r="F374" s="176">
        <f t="shared" si="6"/>
        <v>0</v>
      </c>
      <c r="G374" s="27"/>
    </row>
    <row r="375" spans="1:7" ht="18">
      <c r="A375" s="121" t="s">
        <v>336</v>
      </c>
      <c r="B375" s="121"/>
      <c r="C375" s="164"/>
      <c r="D375" s="88"/>
      <c r="E375" s="234"/>
      <c r="F375" s="194"/>
      <c r="G375" s="367"/>
    </row>
    <row r="376" spans="1:7" s="89" customFormat="1">
      <c r="A376" s="81" t="s">
        <v>337</v>
      </c>
      <c r="B376" s="81"/>
      <c r="C376" s="81"/>
      <c r="D376" s="81"/>
      <c r="E376" s="235">
        <v>0</v>
      </c>
      <c r="F376" s="195">
        <f t="shared" si="6"/>
        <v>0</v>
      </c>
      <c r="G376" s="368"/>
    </row>
    <row r="377" spans="1:7" s="89" customFormat="1">
      <c r="A377" s="81" t="s">
        <v>338</v>
      </c>
      <c r="B377" s="81"/>
      <c r="C377" s="81"/>
      <c r="D377" s="81"/>
      <c r="E377" s="235">
        <v>0</v>
      </c>
      <c r="F377" s="195">
        <f t="shared" si="6"/>
        <v>0</v>
      </c>
      <c r="G377" s="368"/>
    </row>
    <row r="378" spans="1:7" s="89" customFormat="1">
      <c r="A378" s="333" t="s">
        <v>339</v>
      </c>
      <c r="B378" s="334"/>
      <c r="C378" s="334"/>
      <c r="D378" s="334"/>
      <c r="E378" s="237">
        <v>0</v>
      </c>
      <c r="F378" s="197">
        <f t="shared" si="6"/>
        <v>0</v>
      </c>
      <c r="G378" s="370"/>
    </row>
    <row r="379" spans="1:7" ht="12.75">
      <c r="A379" s="96" t="s">
        <v>178</v>
      </c>
      <c r="B379" s="97" t="s">
        <v>340</v>
      </c>
      <c r="C379" s="97" t="s">
        <v>139</v>
      </c>
      <c r="D379" s="42">
        <v>10</v>
      </c>
      <c r="E379" s="222">
        <v>32.828232325000002</v>
      </c>
      <c r="F379" s="182">
        <f t="shared" si="6"/>
        <v>39.393878790000002</v>
      </c>
      <c r="G379" s="44"/>
    </row>
    <row r="380" spans="1:7" ht="13.5" thickBot="1">
      <c r="A380" s="92"/>
      <c r="B380" s="93" t="s">
        <v>341</v>
      </c>
      <c r="C380" s="93" t="s">
        <v>181</v>
      </c>
      <c r="D380" s="79">
        <v>10</v>
      </c>
      <c r="E380" s="225">
        <v>38.205644225000007</v>
      </c>
      <c r="F380" s="185">
        <f t="shared" si="6"/>
        <v>45.846773070000005</v>
      </c>
      <c r="G380" s="125"/>
    </row>
    <row r="381" spans="1:7" ht="13.5" thickTop="1">
      <c r="A381" s="90" t="s">
        <v>159</v>
      </c>
      <c r="B381" s="67" t="s">
        <v>342</v>
      </c>
      <c r="C381" s="67" t="s">
        <v>169</v>
      </c>
      <c r="D381" s="58">
        <v>5</v>
      </c>
      <c r="E381" s="212">
        <v>87.040659956250011</v>
      </c>
      <c r="F381" s="175">
        <f t="shared" si="6"/>
        <v>104.44879194750001</v>
      </c>
      <c r="G381" s="274"/>
    </row>
    <row r="382" spans="1:7" ht="12.75">
      <c r="A382" s="129"/>
      <c r="B382" s="97" t="s">
        <v>343</v>
      </c>
      <c r="C382" s="47" t="s">
        <v>172</v>
      </c>
      <c r="D382" s="53">
        <v>5</v>
      </c>
      <c r="E382" s="222">
        <v>102.86623449375</v>
      </c>
      <c r="F382" s="182">
        <f t="shared" si="6"/>
        <v>123.4394813925</v>
      </c>
      <c r="G382" s="44"/>
    </row>
    <row r="383" spans="1:7" ht="12.75">
      <c r="A383" s="94"/>
      <c r="B383" s="47" t="s">
        <v>344</v>
      </c>
      <c r="C383" s="47" t="s">
        <v>90</v>
      </c>
      <c r="D383" s="53">
        <v>5</v>
      </c>
      <c r="E383" s="222">
        <v>119.34106337125003</v>
      </c>
      <c r="F383" s="182">
        <f t="shared" si="6"/>
        <v>143.20927604550002</v>
      </c>
      <c r="G383" s="44"/>
    </row>
    <row r="384" spans="1:7" ht="5.0999999999999996" customHeight="1">
      <c r="A384" s="116"/>
      <c r="B384" s="26"/>
      <c r="C384" s="26"/>
      <c r="D384" s="26"/>
      <c r="E384" s="213">
        <v>0</v>
      </c>
      <c r="F384" s="176">
        <f t="shared" si="6"/>
        <v>0</v>
      </c>
      <c r="G384" s="27"/>
    </row>
    <row r="385" spans="1:99" ht="18" customHeight="1">
      <c r="A385" s="165" t="s">
        <v>345</v>
      </c>
      <c r="B385" s="165"/>
      <c r="C385" s="165"/>
      <c r="D385" s="165"/>
      <c r="E385" s="238"/>
      <c r="F385" s="198"/>
      <c r="G385" s="371"/>
    </row>
    <row r="386" spans="1:99" s="38" customFormat="1" ht="5.0999999999999996" customHeight="1">
      <c r="A386" s="130"/>
      <c r="B386" s="130"/>
      <c r="C386" s="130"/>
      <c r="D386" s="130"/>
      <c r="E386" s="239"/>
      <c r="F386" s="199"/>
      <c r="G386" s="372"/>
    </row>
    <row r="387" spans="1:99" ht="15.95" customHeight="1">
      <c r="A387" s="55" t="s">
        <v>346</v>
      </c>
      <c r="B387" s="119"/>
      <c r="C387" s="131"/>
      <c r="D387" s="131"/>
      <c r="E387" s="219"/>
      <c r="F387" s="179"/>
    </row>
    <row r="388" spans="1:99" s="89" customFormat="1" ht="12.6" customHeight="1">
      <c r="A388" s="166" t="s">
        <v>347</v>
      </c>
      <c r="B388" s="166"/>
      <c r="C388" s="166"/>
      <c r="D388" s="166"/>
      <c r="E388" s="219"/>
      <c r="F388" s="179"/>
      <c r="G388" s="373"/>
    </row>
    <row r="389" spans="1:99" s="89" customFormat="1" ht="12.6" customHeight="1">
      <c r="A389" s="166" t="s">
        <v>348</v>
      </c>
      <c r="B389" s="166"/>
      <c r="C389" s="166"/>
      <c r="D389" s="166"/>
      <c r="E389" s="219">
        <v>0</v>
      </c>
      <c r="F389" s="179">
        <f t="shared" si="6"/>
        <v>0</v>
      </c>
      <c r="G389" s="373"/>
    </row>
    <row r="390" spans="1:99" ht="12.6" customHeight="1">
      <c r="A390" s="108" t="s">
        <v>349</v>
      </c>
      <c r="B390" s="132" t="s">
        <v>350</v>
      </c>
      <c r="C390" s="107" t="s">
        <v>351</v>
      </c>
      <c r="D390" s="47">
        <v>6</v>
      </c>
      <c r="E390" s="222">
        <v>6.7651311000000005</v>
      </c>
      <c r="F390" s="182">
        <f t="shared" si="6"/>
        <v>8.1181573199999999</v>
      </c>
      <c r="G390" s="44"/>
    </row>
    <row r="391" spans="1:99" ht="12.6" customHeight="1">
      <c r="A391" s="133"/>
      <c r="B391" s="132" t="s">
        <v>352</v>
      </c>
      <c r="C391" s="107" t="s">
        <v>137</v>
      </c>
      <c r="D391" s="67">
        <v>6</v>
      </c>
      <c r="E391" s="212">
        <v>7.4589907000000011</v>
      </c>
      <c r="F391" s="175">
        <f t="shared" si="6"/>
        <v>8.9507888400000013</v>
      </c>
      <c r="G391" s="274"/>
    </row>
    <row r="392" spans="1:99" ht="12.6" customHeight="1">
      <c r="A392" s="101"/>
      <c r="B392" s="132" t="s">
        <v>353</v>
      </c>
      <c r="C392" s="107" t="s">
        <v>354</v>
      </c>
      <c r="D392" s="47">
        <v>6</v>
      </c>
      <c r="E392" s="222">
        <v>7.4589907000000011</v>
      </c>
      <c r="F392" s="182">
        <f t="shared" si="6"/>
        <v>8.9507888400000013</v>
      </c>
      <c r="G392" s="44"/>
    </row>
    <row r="393" spans="1:99" ht="5.0999999999999996" customHeight="1">
      <c r="A393" s="85"/>
      <c r="B393" s="86"/>
      <c r="C393" s="86"/>
      <c r="D393" s="86"/>
      <c r="E393" s="228">
        <v>0</v>
      </c>
      <c r="F393" s="188">
        <f t="shared" si="6"/>
        <v>0</v>
      </c>
      <c r="G393" s="348"/>
    </row>
    <row r="394" spans="1:99" ht="15.95" customHeight="1">
      <c r="A394" s="134" t="s">
        <v>355</v>
      </c>
      <c r="B394" s="134"/>
      <c r="C394" s="165"/>
      <c r="D394" s="131"/>
      <c r="E394" s="240"/>
      <c r="F394" s="200"/>
      <c r="G394" s="374"/>
    </row>
    <row r="395" spans="1:99" s="89" customFormat="1" ht="12.6" customHeight="1">
      <c r="A395" s="167" t="s">
        <v>356</v>
      </c>
      <c r="B395" s="167"/>
      <c r="C395" s="167"/>
      <c r="D395" s="167"/>
      <c r="E395" s="213"/>
      <c r="F395" s="176"/>
      <c r="G395" s="15"/>
      <c r="H395" s="3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  <c r="AB395" s="127"/>
      <c r="AC395" s="127"/>
      <c r="AD395" s="127"/>
      <c r="AE395" s="127"/>
      <c r="AF395" s="127"/>
      <c r="AG395" s="127"/>
      <c r="AH395" s="127"/>
      <c r="AI395" s="127"/>
      <c r="AJ395" s="127"/>
      <c r="AK395" s="127"/>
      <c r="AL395" s="127"/>
      <c r="AM395" s="127"/>
      <c r="AN395" s="127"/>
      <c r="AO395" s="127"/>
      <c r="AP395" s="127"/>
      <c r="AQ395" s="127"/>
      <c r="AR395" s="127"/>
      <c r="AS395" s="127"/>
      <c r="AT395" s="127"/>
      <c r="AU395" s="127"/>
      <c r="AV395" s="127"/>
      <c r="AW395" s="127"/>
      <c r="AX395" s="127"/>
      <c r="AY395" s="127"/>
      <c r="AZ395" s="127"/>
      <c r="BA395" s="127"/>
      <c r="BB395" s="127"/>
      <c r="BC395" s="127"/>
      <c r="BD395" s="127"/>
      <c r="BE395" s="127"/>
      <c r="BF395" s="127"/>
      <c r="BG395" s="127"/>
      <c r="BH395" s="127"/>
      <c r="BI395" s="127"/>
      <c r="BJ395" s="127"/>
      <c r="BK395" s="127"/>
      <c r="BL395" s="127"/>
      <c r="BM395" s="127"/>
      <c r="BN395" s="127"/>
      <c r="BO395" s="127"/>
      <c r="BP395" s="127"/>
      <c r="BQ395" s="127"/>
      <c r="BR395" s="127"/>
      <c r="BS395" s="127"/>
      <c r="BT395" s="127"/>
      <c r="BU395" s="127"/>
      <c r="BV395" s="127"/>
      <c r="BW395" s="127"/>
      <c r="BX395" s="127"/>
      <c r="BY395" s="127"/>
      <c r="BZ395" s="127"/>
      <c r="CA395" s="127"/>
      <c r="CB395" s="127"/>
      <c r="CC395" s="127"/>
      <c r="CD395" s="127"/>
      <c r="CE395" s="127"/>
      <c r="CF395" s="127"/>
      <c r="CG395" s="135"/>
      <c r="CH395" s="135"/>
      <c r="CI395" s="135"/>
      <c r="CJ395" s="135"/>
      <c r="CK395" s="135"/>
      <c r="CL395" s="135"/>
      <c r="CM395" s="135"/>
      <c r="CN395" s="135"/>
      <c r="CO395" s="135"/>
      <c r="CP395" s="135"/>
      <c r="CQ395" s="135"/>
      <c r="CR395" s="135"/>
      <c r="CS395" s="135"/>
      <c r="CT395" s="135"/>
      <c r="CU395" s="135"/>
    </row>
    <row r="396" spans="1:99" s="89" customFormat="1" ht="12.6" customHeight="1">
      <c r="A396" s="160" t="s">
        <v>357</v>
      </c>
      <c r="B396" s="160"/>
      <c r="C396" s="160"/>
      <c r="D396" s="160"/>
      <c r="E396" s="230"/>
      <c r="F396" s="190"/>
      <c r="G396" s="362"/>
      <c r="H396" s="3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  <c r="AB396" s="127"/>
      <c r="AC396" s="127"/>
      <c r="AD396" s="127"/>
      <c r="AE396" s="127"/>
      <c r="AF396" s="127"/>
      <c r="AG396" s="127"/>
      <c r="AH396" s="127"/>
      <c r="AI396" s="127"/>
      <c r="AJ396" s="127"/>
      <c r="AK396" s="127"/>
      <c r="AL396" s="127"/>
      <c r="AM396" s="127"/>
      <c r="AN396" s="127"/>
      <c r="AO396" s="127"/>
      <c r="AP396" s="127"/>
      <c r="AQ396" s="127"/>
      <c r="AR396" s="127"/>
      <c r="AS396" s="127"/>
      <c r="AT396" s="127"/>
      <c r="AU396" s="127"/>
      <c r="AV396" s="127"/>
      <c r="AW396" s="127"/>
      <c r="AX396" s="127"/>
      <c r="AY396" s="127"/>
      <c r="AZ396" s="127"/>
      <c r="BA396" s="127"/>
      <c r="BB396" s="127"/>
      <c r="BC396" s="127"/>
      <c r="BD396" s="127"/>
      <c r="BE396" s="127"/>
      <c r="BF396" s="127"/>
      <c r="BG396" s="127"/>
      <c r="BH396" s="127"/>
      <c r="BI396" s="127"/>
      <c r="BJ396" s="127"/>
      <c r="BK396" s="127"/>
      <c r="BL396" s="127"/>
      <c r="BM396" s="127"/>
      <c r="BN396" s="127"/>
      <c r="BO396" s="127"/>
      <c r="BP396" s="127"/>
      <c r="BQ396" s="127"/>
      <c r="BR396" s="127"/>
      <c r="BS396" s="127"/>
      <c r="BT396" s="127"/>
      <c r="BU396" s="127"/>
      <c r="BV396" s="127"/>
      <c r="BW396" s="127"/>
      <c r="BX396" s="127"/>
      <c r="BY396" s="127"/>
      <c r="BZ396" s="127"/>
      <c r="CA396" s="127"/>
      <c r="CB396" s="127"/>
      <c r="CC396" s="127"/>
      <c r="CD396" s="127"/>
      <c r="CE396" s="127"/>
      <c r="CF396" s="127"/>
      <c r="CG396" s="135"/>
      <c r="CH396" s="135"/>
      <c r="CI396" s="135"/>
      <c r="CJ396" s="135"/>
      <c r="CK396" s="135"/>
      <c r="CL396" s="135"/>
      <c r="CM396" s="135"/>
      <c r="CN396" s="135"/>
      <c r="CO396" s="135"/>
      <c r="CP396" s="135"/>
      <c r="CQ396" s="135"/>
      <c r="CR396" s="135"/>
      <c r="CS396" s="135"/>
      <c r="CT396" s="135"/>
      <c r="CU396" s="135"/>
    </row>
    <row r="397" spans="1:99" ht="12.6" customHeight="1">
      <c r="A397" s="90" t="s">
        <v>349</v>
      </c>
      <c r="B397" s="47" t="s">
        <v>358</v>
      </c>
      <c r="C397" s="47" t="s">
        <v>359</v>
      </c>
      <c r="D397" s="58">
        <v>20</v>
      </c>
      <c r="E397" s="222">
        <v>6.4182013000000016</v>
      </c>
      <c r="F397" s="182">
        <f t="shared" si="6"/>
        <v>7.7018415600000019</v>
      </c>
      <c r="G397" s="4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</row>
    <row r="398" spans="1:99" ht="12.6" customHeight="1">
      <c r="A398" s="129"/>
      <c r="B398" s="97" t="s">
        <v>360</v>
      </c>
      <c r="C398" s="97" t="s">
        <v>354</v>
      </c>
      <c r="D398" s="42">
        <v>20</v>
      </c>
      <c r="E398" s="222">
        <v>9.4538370500000006</v>
      </c>
      <c r="F398" s="182">
        <f t="shared" si="6"/>
        <v>11.344604460000001</v>
      </c>
      <c r="G398" s="4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</row>
    <row r="399" spans="1:99" ht="12.6" customHeight="1">
      <c r="A399" s="129"/>
      <c r="B399" s="97" t="s">
        <v>361</v>
      </c>
      <c r="C399" s="97" t="s">
        <v>137</v>
      </c>
      <c r="D399" s="42">
        <v>20</v>
      </c>
      <c r="E399" s="222">
        <v>8.8033436750000007</v>
      </c>
      <c r="F399" s="182">
        <f t="shared" si="6"/>
        <v>10.56401241</v>
      </c>
      <c r="G399" s="4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</row>
    <row r="400" spans="1:99" ht="12.6" customHeight="1">
      <c r="A400" s="129"/>
      <c r="B400" s="97" t="s">
        <v>362</v>
      </c>
      <c r="C400" s="97" t="s">
        <v>139</v>
      </c>
      <c r="D400" s="53">
        <v>10</v>
      </c>
      <c r="E400" s="222">
        <v>13.877192000000003</v>
      </c>
      <c r="F400" s="182">
        <f t="shared" si="6"/>
        <v>16.652630400000003</v>
      </c>
      <c r="G400" s="44"/>
    </row>
    <row r="401" spans="1:7" ht="12.6" customHeight="1" thickBot="1">
      <c r="A401" s="92"/>
      <c r="B401" s="93" t="s">
        <v>363</v>
      </c>
      <c r="C401" s="93" t="s">
        <v>181</v>
      </c>
      <c r="D401" s="79">
        <v>6</v>
      </c>
      <c r="E401" s="226">
        <v>15.176320197500004</v>
      </c>
      <c r="F401" s="186">
        <f t="shared" si="6"/>
        <v>18.211584237000004</v>
      </c>
      <c r="G401" s="126"/>
    </row>
    <row r="402" spans="1:7" ht="12.6" customHeight="1" thickTop="1">
      <c r="A402" s="114" t="s">
        <v>159</v>
      </c>
      <c r="B402" s="67" t="s">
        <v>364</v>
      </c>
      <c r="C402" s="67" t="s">
        <v>169</v>
      </c>
      <c r="D402" s="58">
        <v>5</v>
      </c>
      <c r="E402" s="212">
        <v>37.33212455000001</v>
      </c>
      <c r="F402" s="175">
        <f t="shared" si="6"/>
        <v>44.798549460000011</v>
      </c>
      <c r="G402" s="274"/>
    </row>
    <row r="403" spans="1:7" ht="12.6" customHeight="1">
      <c r="A403" s="91" t="s">
        <v>162</v>
      </c>
      <c r="B403" s="47" t="s">
        <v>365</v>
      </c>
      <c r="C403" s="47" t="s">
        <v>172</v>
      </c>
      <c r="D403" s="53">
        <v>5</v>
      </c>
      <c r="E403" s="222">
        <v>44.636235875000011</v>
      </c>
      <c r="F403" s="182">
        <f t="shared" si="6"/>
        <v>53.563483050000009</v>
      </c>
      <c r="G403" s="44"/>
    </row>
    <row r="404" spans="1:7" ht="12.6" customHeight="1" thickBot="1">
      <c r="A404" s="92"/>
      <c r="B404" s="93" t="s">
        <v>366</v>
      </c>
      <c r="C404" s="93" t="s">
        <v>90</v>
      </c>
      <c r="D404" s="79">
        <v>5</v>
      </c>
      <c r="E404" s="226">
        <v>52.224395973750006</v>
      </c>
      <c r="F404" s="186">
        <f t="shared" si="6"/>
        <v>62.669275168500008</v>
      </c>
      <c r="G404" s="126"/>
    </row>
    <row r="405" spans="1:7" ht="12.6" customHeight="1" thickTop="1">
      <c r="A405" s="90" t="s">
        <v>167</v>
      </c>
      <c r="B405" s="67" t="s">
        <v>367</v>
      </c>
      <c r="C405" s="67" t="s">
        <v>169</v>
      </c>
      <c r="D405" s="58">
        <v>5</v>
      </c>
      <c r="E405" s="212">
        <v>32.909079358750013</v>
      </c>
      <c r="F405" s="175">
        <f t="shared" si="6"/>
        <v>39.490895230500016</v>
      </c>
      <c r="G405" s="274"/>
    </row>
    <row r="406" spans="1:7" ht="12.6" customHeight="1">
      <c r="A406" s="91" t="s">
        <v>170</v>
      </c>
      <c r="B406" s="47" t="s">
        <v>368</v>
      </c>
      <c r="C406" s="47" t="s">
        <v>172</v>
      </c>
      <c r="D406" s="53">
        <v>5</v>
      </c>
      <c r="E406" s="222">
        <v>37.65675172000001</v>
      </c>
      <c r="F406" s="182">
        <f t="shared" si="6"/>
        <v>45.188102064000013</v>
      </c>
      <c r="G406" s="44"/>
    </row>
    <row r="407" spans="1:7" ht="12.6" customHeight="1">
      <c r="A407" s="94"/>
      <c r="B407" s="47" t="s">
        <v>369</v>
      </c>
      <c r="C407" s="47" t="s">
        <v>90</v>
      </c>
      <c r="D407" s="53">
        <v>5</v>
      </c>
      <c r="E407" s="222">
        <v>44.311608705000005</v>
      </c>
      <c r="F407" s="182">
        <f t="shared" si="6"/>
        <v>53.173930446000007</v>
      </c>
      <c r="G407" s="44"/>
    </row>
    <row r="408" spans="1:7" ht="5.0999999999999996" customHeight="1">
      <c r="A408" s="116"/>
      <c r="B408" s="26"/>
      <c r="C408" s="26"/>
      <c r="D408" s="26"/>
      <c r="E408" s="213">
        <v>0</v>
      </c>
      <c r="F408" s="176">
        <f t="shared" si="6"/>
        <v>0</v>
      </c>
      <c r="G408" s="27"/>
    </row>
    <row r="409" spans="1:7" ht="15.95" customHeight="1">
      <c r="A409" s="134" t="s">
        <v>370</v>
      </c>
      <c r="B409" s="134"/>
      <c r="C409" s="165"/>
      <c r="D409" s="131"/>
      <c r="E409" s="240"/>
      <c r="F409" s="200"/>
      <c r="G409" s="374"/>
    </row>
    <row r="410" spans="1:7" s="89" customFormat="1" ht="12.6" customHeight="1">
      <c r="A410" s="326" t="s">
        <v>175</v>
      </c>
      <c r="B410" s="326"/>
      <c r="C410" s="326"/>
      <c r="D410" s="326"/>
      <c r="E410" s="219"/>
      <c r="F410" s="179"/>
      <c r="G410" s="120"/>
    </row>
    <row r="411" spans="1:7" s="89" customFormat="1" ht="12.6" customHeight="1">
      <c r="A411" s="326" t="s">
        <v>371</v>
      </c>
      <c r="B411" s="326"/>
      <c r="C411" s="326"/>
      <c r="D411" s="326"/>
      <c r="E411" s="219"/>
      <c r="F411" s="179"/>
      <c r="G411" s="120"/>
    </row>
    <row r="412" spans="1:7" s="89" customFormat="1" ht="12.6" customHeight="1">
      <c r="A412" s="323" t="s">
        <v>372</v>
      </c>
      <c r="B412" s="323"/>
      <c r="C412" s="323"/>
      <c r="D412" s="323"/>
      <c r="E412" s="219"/>
      <c r="F412" s="179"/>
      <c r="G412" s="120"/>
    </row>
    <row r="413" spans="1:7" ht="12.6" customHeight="1">
      <c r="A413" s="108" t="s">
        <v>178</v>
      </c>
      <c r="B413" s="97" t="s">
        <v>373</v>
      </c>
      <c r="C413" s="97" t="s">
        <v>139</v>
      </c>
      <c r="D413" s="53">
        <v>10</v>
      </c>
      <c r="E413" s="222">
        <v>21.986676075000002</v>
      </c>
      <c r="F413" s="182">
        <f t="shared" si="6"/>
        <v>26.38401129</v>
      </c>
      <c r="G413" s="44"/>
    </row>
    <row r="414" spans="1:7" ht="12.6" customHeight="1" thickBot="1">
      <c r="A414" s="110"/>
      <c r="B414" s="93" t="s">
        <v>374</v>
      </c>
      <c r="C414" s="93" t="s">
        <v>181</v>
      </c>
      <c r="D414" s="79">
        <v>6</v>
      </c>
      <c r="E414" s="226">
        <v>25.369241624999997</v>
      </c>
      <c r="F414" s="186">
        <f t="shared" si="6"/>
        <v>30.443089949999994</v>
      </c>
      <c r="G414" s="126"/>
    </row>
    <row r="415" spans="1:7" ht="12.6" customHeight="1" thickTop="1">
      <c r="A415" s="114" t="s">
        <v>159</v>
      </c>
      <c r="B415" s="67" t="s">
        <v>375</v>
      </c>
      <c r="C415" s="67" t="s">
        <v>169</v>
      </c>
      <c r="D415" s="58">
        <v>5</v>
      </c>
      <c r="E415" s="212">
        <v>43.053678421250012</v>
      </c>
      <c r="F415" s="175">
        <f t="shared" si="6"/>
        <v>51.664414105500015</v>
      </c>
      <c r="G415" s="274"/>
    </row>
    <row r="416" spans="1:7" ht="12.6" customHeight="1">
      <c r="A416" s="91" t="s">
        <v>162</v>
      </c>
      <c r="B416" s="47" t="s">
        <v>376</v>
      </c>
      <c r="C416" s="47" t="s">
        <v>172</v>
      </c>
      <c r="D416" s="53">
        <v>5</v>
      </c>
      <c r="E416" s="222">
        <v>51.291092860000013</v>
      </c>
      <c r="F416" s="182">
        <f t="shared" si="6"/>
        <v>61.54931143200001</v>
      </c>
      <c r="G416" s="44"/>
    </row>
    <row r="417" spans="1:7" ht="12.6" customHeight="1" thickBot="1">
      <c r="A417" s="92"/>
      <c r="B417" s="93" t="s">
        <v>377</v>
      </c>
      <c r="C417" s="93" t="s">
        <v>90</v>
      </c>
      <c r="D417" s="79">
        <v>5</v>
      </c>
      <c r="E417" s="226">
        <v>58.22999861875001</v>
      </c>
      <c r="F417" s="186">
        <f t="shared" si="6"/>
        <v>69.875998342500012</v>
      </c>
      <c r="G417" s="126"/>
    </row>
    <row r="418" spans="1:7" ht="12.6" customHeight="1" thickTop="1">
      <c r="A418" s="90" t="s">
        <v>167</v>
      </c>
      <c r="B418" s="67" t="s">
        <v>378</v>
      </c>
      <c r="C418" s="67" t="s">
        <v>169</v>
      </c>
      <c r="D418" s="58">
        <v>10</v>
      </c>
      <c r="E418" s="212">
        <v>35.140891152500004</v>
      </c>
      <c r="F418" s="175">
        <f t="shared" si="6"/>
        <v>42.169069383</v>
      </c>
      <c r="G418" s="274"/>
    </row>
    <row r="419" spans="1:7" ht="12.6" customHeight="1">
      <c r="A419" s="91" t="s">
        <v>186</v>
      </c>
      <c r="B419" s="47" t="s">
        <v>379</v>
      </c>
      <c r="C419" s="47" t="s">
        <v>172</v>
      </c>
      <c r="D419" s="53">
        <v>10</v>
      </c>
      <c r="E419" s="222">
        <v>40.497239457500008</v>
      </c>
      <c r="F419" s="182">
        <f t="shared" si="6"/>
        <v>48.596687349000007</v>
      </c>
      <c r="G419" s="44"/>
    </row>
    <row r="420" spans="1:7" ht="12" customHeight="1">
      <c r="A420" s="94"/>
      <c r="B420" s="47" t="s">
        <v>380</v>
      </c>
      <c r="C420" s="47" t="s">
        <v>90</v>
      </c>
      <c r="D420" s="53">
        <v>5</v>
      </c>
      <c r="E420" s="222">
        <v>46.54342049875001</v>
      </c>
      <c r="F420" s="182">
        <f t="shared" si="6"/>
        <v>55.852104598500013</v>
      </c>
      <c r="G420" s="44"/>
    </row>
    <row r="421" spans="1:7" ht="5.0999999999999996" customHeight="1">
      <c r="A421" s="116"/>
      <c r="B421" s="26"/>
      <c r="C421" s="26"/>
      <c r="D421" s="26"/>
      <c r="E421" s="213">
        <v>0</v>
      </c>
      <c r="F421" s="176">
        <f t="shared" si="6"/>
        <v>0</v>
      </c>
      <c r="G421" s="27"/>
    </row>
    <row r="422" spans="1:7" ht="15.95" customHeight="1">
      <c r="A422" s="134" t="s">
        <v>381</v>
      </c>
      <c r="B422" s="134"/>
      <c r="C422" s="165"/>
      <c r="D422" s="88"/>
      <c r="E422" s="240"/>
      <c r="F422" s="200"/>
      <c r="G422" s="374"/>
    </row>
    <row r="423" spans="1:7" s="89" customFormat="1" ht="12.6" customHeight="1">
      <c r="A423" s="81" t="s">
        <v>175</v>
      </c>
      <c r="B423" s="81"/>
      <c r="C423" s="81"/>
      <c r="D423" s="81"/>
      <c r="E423" s="235"/>
      <c r="F423" s="195"/>
      <c r="G423" s="368"/>
    </row>
    <row r="424" spans="1:7" s="89" customFormat="1" ht="12.6" customHeight="1">
      <c r="A424" s="160" t="s">
        <v>382</v>
      </c>
      <c r="B424" s="160"/>
      <c r="C424" s="160"/>
      <c r="D424" s="160"/>
      <c r="E424" s="230"/>
      <c r="F424" s="190"/>
      <c r="G424" s="362"/>
    </row>
    <row r="425" spans="1:7" ht="12.6" customHeight="1">
      <c r="A425" s="96" t="s">
        <v>349</v>
      </c>
      <c r="B425" s="47" t="s">
        <v>383</v>
      </c>
      <c r="C425" s="97" t="s">
        <v>139</v>
      </c>
      <c r="D425" s="42">
        <v>10</v>
      </c>
      <c r="E425" s="222">
        <v>26.063101225000004</v>
      </c>
      <c r="F425" s="182">
        <f t="shared" si="6"/>
        <v>31.275721470000004</v>
      </c>
      <c r="G425" s="44"/>
    </row>
    <row r="426" spans="1:7" ht="12.6" customHeight="1" thickBot="1">
      <c r="A426" s="92"/>
      <c r="B426" s="93" t="s">
        <v>384</v>
      </c>
      <c r="C426" s="93" t="s">
        <v>181</v>
      </c>
      <c r="D426" s="79">
        <v>10</v>
      </c>
      <c r="E426" s="226">
        <v>30.443089950000001</v>
      </c>
      <c r="F426" s="186">
        <f t="shared" si="6"/>
        <v>36.531707939999997</v>
      </c>
      <c r="G426" s="126"/>
    </row>
    <row r="427" spans="1:7" ht="12.6" customHeight="1" thickTop="1">
      <c r="A427" s="114" t="s">
        <v>159</v>
      </c>
      <c r="B427" s="67" t="s">
        <v>385</v>
      </c>
      <c r="C427" s="67" t="s">
        <v>169</v>
      </c>
      <c r="D427" s="58">
        <v>5</v>
      </c>
      <c r="E427" s="212">
        <v>58.879252958750016</v>
      </c>
      <c r="F427" s="175">
        <f t="shared" si="6"/>
        <v>70.655103550500016</v>
      </c>
      <c r="G427" s="274"/>
    </row>
    <row r="428" spans="1:7" ht="12.6" customHeight="1">
      <c r="A428" s="129"/>
      <c r="B428" s="67" t="s">
        <v>386</v>
      </c>
      <c r="C428" s="47" t="s">
        <v>172</v>
      </c>
      <c r="D428" s="53">
        <v>5</v>
      </c>
      <c r="E428" s="222">
        <v>68.98327362500001</v>
      </c>
      <c r="F428" s="182">
        <f t="shared" si="6"/>
        <v>82.779928350000006</v>
      </c>
      <c r="G428" s="44"/>
    </row>
    <row r="429" spans="1:7" ht="12.6" customHeight="1">
      <c r="A429" s="94"/>
      <c r="B429" s="67" t="s">
        <v>387</v>
      </c>
      <c r="C429" s="47" t="s">
        <v>90</v>
      </c>
      <c r="D429" s="53">
        <v>5</v>
      </c>
      <c r="E429" s="222">
        <v>80.061175801250016</v>
      </c>
      <c r="F429" s="182">
        <f t="shared" si="6"/>
        <v>96.073410961500016</v>
      </c>
      <c r="G429" s="44"/>
    </row>
    <row r="430" spans="1:7" ht="5.0999999999999996" customHeight="1">
      <c r="A430" s="1"/>
      <c r="B430" s="84"/>
      <c r="C430" s="84"/>
      <c r="D430" s="84"/>
      <c r="E430" s="219">
        <v>0</v>
      </c>
      <c r="F430" s="179">
        <f t="shared" si="6"/>
        <v>0</v>
      </c>
    </row>
    <row r="431" spans="1:7" ht="15" customHeight="1">
      <c r="A431" s="134" t="s">
        <v>388</v>
      </c>
      <c r="B431" s="134"/>
      <c r="C431" s="165"/>
      <c r="D431" s="88"/>
      <c r="E431" s="240"/>
      <c r="F431" s="200"/>
      <c r="G431" s="374"/>
    </row>
    <row r="432" spans="1:7" s="89" customFormat="1" ht="12.6" customHeight="1">
      <c r="A432" s="81" t="s">
        <v>175</v>
      </c>
      <c r="B432" s="81"/>
      <c r="C432" s="81"/>
      <c r="D432" s="81"/>
      <c r="E432" s="235"/>
      <c r="F432" s="195"/>
      <c r="G432" s="368"/>
    </row>
    <row r="433" spans="1:7" s="89" customFormat="1" ht="12.6" customHeight="1">
      <c r="A433" s="160" t="s">
        <v>382</v>
      </c>
      <c r="B433" s="160"/>
      <c r="C433" s="160"/>
      <c r="D433" s="160"/>
      <c r="E433" s="230">
        <v>0</v>
      </c>
      <c r="F433" s="190">
        <f t="shared" ref="F433:F494" si="7">E433*1.2</f>
        <v>0</v>
      </c>
      <c r="G433" s="362"/>
    </row>
    <row r="434" spans="1:7" ht="12.6" customHeight="1">
      <c r="A434" s="96" t="s">
        <v>349</v>
      </c>
      <c r="B434" s="47" t="s">
        <v>503</v>
      </c>
      <c r="C434" s="97" t="s">
        <v>139</v>
      </c>
      <c r="D434" s="42">
        <v>10</v>
      </c>
      <c r="E434" s="222">
        <v>30.096160150000003</v>
      </c>
      <c r="F434" s="182">
        <f t="shared" si="7"/>
        <v>36.115392180000001</v>
      </c>
      <c r="G434" s="44"/>
    </row>
    <row r="435" spans="1:7" ht="12.6" customHeight="1" thickBot="1">
      <c r="A435" s="92"/>
      <c r="B435" s="93" t="s">
        <v>504</v>
      </c>
      <c r="C435" s="93" t="s">
        <v>181</v>
      </c>
      <c r="D435" s="79">
        <v>10</v>
      </c>
      <c r="E435" s="226">
        <v>34.823078675000005</v>
      </c>
      <c r="F435" s="186">
        <f t="shared" si="7"/>
        <v>41.787694410000007</v>
      </c>
      <c r="G435" s="126"/>
    </row>
    <row r="436" spans="1:7" ht="12.6" customHeight="1" thickTop="1">
      <c r="A436" s="62" t="s">
        <v>159</v>
      </c>
      <c r="B436" s="67" t="s">
        <v>505</v>
      </c>
      <c r="C436" s="67" t="s">
        <v>169</v>
      </c>
      <c r="D436" s="58">
        <v>5</v>
      </c>
      <c r="E436" s="212">
        <v>67.116667397500024</v>
      </c>
      <c r="F436" s="175">
        <f t="shared" si="7"/>
        <v>80.540000877000026</v>
      </c>
      <c r="G436" s="274"/>
    </row>
    <row r="437" spans="1:7" ht="12.6" customHeight="1">
      <c r="A437" s="129"/>
      <c r="B437" s="67" t="s">
        <v>506</v>
      </c>
      <c r="C437" s="47" t="s">
        <v>172</v>
      </c>
      <c r="D437" s="53">
        <v>5</v>
      </c>
      <c r="E437" s="222">
        <v>78.803245517500017</v>
      </c>
      <c r="F437" s="182">
        <f t="shared" si="7"/>
        <v>94.563894621000017</v>
      </c>
      <c r="G437" s="44"/>
    </row>
    <row r="438" spans="1:7" ht="12.6" customHeight="1">
      <c r="A438" s="94"/>
      <c r="B438" s="67" t="s">
        <v>507</v>
      </c>
      <c r="C438" s="47" t="s">
        <v>90</v>
      </c>
      <c r="D438" s="53">
        <v>5</v>
      </c>
      <c r="E438" s="222">
        <v>91.463705147500022</v>
      </c>
      <c r="F438" s="182">
        <f t="shared" si="7"/>
        <v>109.75644617700003</v>
      </c>
      <c r="G438" s="44"/>
    </row>
    <row r="439" spans="1:7" ht="5.0999999999999996" customHeight="1">
      <c r="A439" s="1"/>
      <c r="B439" s="84"/>
      <c r="C439" s="84"/>
      <c r="D439" s="84"/>
      <c r="E439" s="219">
        <v>0</v>
      </c>
      <c r="F439" s="179">
        <f t="shared" si="7"/>
        <v>0</v>
      </c>
    </row>
    <row r="440" spans="1:7" ht="15" customHeight="1">
      <c r="A440" s="134" t="s">
        <v>389</v>
      </c>
      <c r="B440" s="134"/>
      <c r="C440" s="165"/>
      <c r="D440" s="88"/>
      <c r="E440" s="240"/>
      <c r="F440" s="200"/>
      <c r="G440" s="374"/>
    </row>
    <row r="441" spans="1:7" s="89" customFormat="1" ht="12.6" customHeight="1">
      <c r="A441" s="326" t="s">
        <v>175</v>
      </c>
      <c r="B441" s="326"/>
      <c r="C441" s="326"/>
      <c r="D441" s="326"/>
      <c r="E441" s="219"/>
      <c r="F441" s="179"/>
      <c r="G441" s="120"/>
    </row>
    <row r="442" spans="1:7" s="89" customFormat="1" ht="12.6" customHeight="1">
      <c r="A442" s="326" t="s">
        <v>371</v>
      </c>
      <c r="B442" s="326"/>
      <c r="C442" s="326"/>
      <c r="D442" s="326"/>
      <c r="E442" s="219"/>
      <c r="F442" s="179"/>
      <c r="G442" s="120"/>
    </row>
    <row r="443" spans="1:7" s="89" customFormat="1" ht="12.6" customHeight="1">
      <c r="A443" s="323" t="s">
        <v>372</v>
      </c>
      <c r="B443" s="323"/>
      <c r="C443" s="323"/>
      <c r="D443" s="323"/>
      <c r="E443" s="219"/>
      <c r="F443" s="179"/>
      <c r="G443" s="120"/>
    </row>
    <row r="444" spans="1:7" ht="12.6" customHeight="1">
      <c r="A444" s="108" t="s">
        <v>178</v>
      </c>
      <c r="B444" s="47" t="s">
        <v>390</v>
      </c>
      <c r="C444" s="97" t="s">
        <v>139</v>
      </c>
      <c r="D444" s="42">
        <v>10</v>
      </c>
      <c r="E444" s="222">
        <v>22.680535675000002</v>
      </c>
      <c r="F444" s="182">
        <f t="shared" si="7"/>
        <v>27.21664281</v>
      </c>
      <c r="G444" s="44"/>
    </row>
    <row r="445" spans="1:7" ht="12.6" customHeight="1" thickBot="1">
      <c r="A445" s="92"/>
      <c r="B445" s="93" t="s">
        <v>391</v>
      </c>
      <c r="C445" s="93" t="s">
        <v>181</v>
      </c>
      <c r="D445" s="79">
        <v>6</v>
      </c>
      <c r="E445" s="226">
        <v>26.063101225000004</v>
      </c>
      <c r="F445" s="186">
        <f t="shared" si="7"/>
        <v>31.275721470000004</v>
      </c>
      <c r="G445" s="126"/>
    </row>
    <row r="446" spans="1:7" ht="12.6" customHeight="1" thickTop="1">
      <c r="A446" s="62" t="s">
        <v>159</v>
      </c>
      <c r="B446" s="67" t="s">
        <v>392</v>
      </c>
      <c r="C446" s="67" t="s">
        <v>169</v>
      </c>
      <c r="D446" s="58">
        <v>5</v>
      </c>
      <c r="E446" s="212">
        <v>46.218793328750003</v>
      </c>
      <c r="F446" s="175">
        <f t="shared" si="7"/>
        <v>55.462551994500004</v>
      </c>
      <c r="G446" s="274"/>
    </row>
    <row r="447" spans="1:7" ht="12.6" customHeight="1">
      <c r="A447" s="129"/>
      <c r="B447" s="47" t="s">
        <v>393</v>
      </c>
      <c r="C447" s="47" t="s">
        <v>172</v>
      </c>
      <c r="D447" s="53">
        <v>5</v>
      </c>
      <c r="E447" s="222">
        <v>54.740256541250012</v>
      </c>
      <c r="F447" s="182">
        <f t="shared" si="7"/>
        <v>65.688307849500006</v>
      </c>
      <c r="G447" s="44"/>
    </row>
    <row r="448" spans="1:7" ht="12.6" customHeight="1">
      <c r="A448" s="94"/>
      <c r="B448" s="47" t="s">
        <v>394</v>
      </c>
      <c r="C448" s="47" t="s">
        <v>90</v>
      </c>
      <c r="D448" s="53">
        <v>5</v>
      </c>
      <c r="E448" s="222">
        <v>62.977670980000013</v>
      </c>
      <c r="F448" s="182">
        <f t="shared" si="7"/>
        <v>75.573205176000016</v>
      </c>
      <c r="G448" s="44"/>
    </row>
    <row r="449" spans="1:7" ht="5.0999999999999996" customHeight="1">
      <c r="A449" s="7"/>
      <c r="B449" s="7"/>
      <c r="C449" s="7"/>
      <c r="D449" s="7"/>
      <c r="E449" s="219">
        <v>0</v>
      </c>
      <c r="F449" s="179">
        <f t="shared" si="7"/>
        <v>0</v>
      </c>
    </row>
    <row r="450" spans="1:7" ht="15.95" customHeight="1">
      <c r="A450" s="134" t="s">
        <v>395</v>
      </c>
      <c r="B450" s="134"/>
      <c r="C450" s="165"/>
      <c r="D450" s="88"/>
      <c r="E450" s="240"/>
      <c r="F450" s="200"/>
      <c r="G450" s="374"/>
    </row>
    <row r="451" spans="1:7" s="89" customFormat="1" ht="12.6" customHeight="1">
      <c r="A451" s="167" t="s">
        <v>229</v>
      </c>
      <c r="B451" s="167"/>
      <c r="C451" s="167"/>
      <c r="D451" s="167"/>
      <c r="E451" s="213"/>
      <c r="F451" s="176"/>
      <c r="G451" s="15"/>
    </row>
    <row r="452" spans="1:7" s="89" customFormat="1" ht="12.6" customHeight="1">
      <c r="A452" s="167" t="s">
        <v>396</v>
      </c>
      <c r="B452" s="167"/>
      <c r="C452" s="167"/>
      <c r="D452" s="167"/>
      <c r="E452" s="213"/>
      <c r="F452" s="176"/>
      <c r="G452" s="15"/>
    </row>
    <row r="453" spans="1:7" s="89" customFormat="1" ht="12.6" customHeight="1">
      <c r="A453" s="167" t="s">
        <v>397</v>
      </c>
      <c r="B453" s="167"/>
      <c r="C453" s="167"/>
      <c r="D453" s="167"/>
      <c r="E453" s="213">
        <v>0</v>
      </c>
      <c r="F453" s="176">
        <f t="shared" si="7"/>
        <v>0</v>
      </c>
      <c r="G453" s="15"/>
    </row>
    <row r="454" spans="1:7" ht="12.6" customHeight="1">
      <c r="A454" s="96" t="s">
        <v>349</v>
      </c>
      <c r="B454" s="97" t="s">
        <v>398</v>
      </c>
      <c r="C454" s="97" t="s">
        <v>139</v>
      </c>
      <c r="D454" s="42">
        <v>10</v>
      </c>
      <c r="E454" s="222">
        <v>33.131795900000007</v>
      </c>
      <c r="F454" s="182">
        <f t="shared" si="7"/>
        <v>39.758155080000009</v>
      </c>
      <c r="G454" s="44"/>
    </row>
    <row r="455" spans="1:7" ht="12.6" customHeight="1">
      <c r="A455" s="94"/>
      <c r="B455" s="47" t="s">
        <v>399</v>
      </c>
      <c r="C455" s="47" t="s">
        <v>181</v>
      </c>
      <c r="D455" s="53">
        <v>10</v>
      </c>
      <c r="E455" s="222">
        <v>38.899503824999996</v>
      </c>
      <c r="F455" s="182">
        <f t="shared" si="7"/>
        <v>46.679404589999997</v>
      </c>
      <c r="G455" s="44"/>
    </row>
    <row r="456" spans="1:7" ht="12.6" customHeight="1">
      <c r="A456" s="108" t="s">
        <v>159</v>
      </c>
      <c r="B456" s="47" t="s">
        <v>400</v>
      </c>
      <c r="C456" s="47" t="s">
        <v>169</v>
      </c>
      <c r="D456" s="53">
        <v>5</v>
      </c>
      <c r="E456" s="222">
        <v>90.855029203750021</v>
      </c>
      <c r="F456" s="182">
        <f t="shared" si="7"/>
        <v>109.02603504450002</v>
      </c>
      <c r="G456" s="44"/>
    </row>
    <row r="457" spans="1:7" ht="12.6" customHeight="1">
      <c r="A457" s="129"/>
      <c r="B457" s="47" t="s">
        <v>401</v>
      </c>
      <c r="C457" s="47" t="s">
        <v>172</v>
      </c>
      <c r="D457" s="53">
        <v>5</v>
      </c>
      <c r="E457" s="222">
        <v>107.61390685500001</v>
      </c>
      <c r="F457" s="182">
        <f t="shared" si="7"/>
        <v>129.13668822600002</v>
      </c>
      <c r="G457" s="44"/>
    </row>
    <row r="458" spans="1:7" ht="12.6" customHeight="1">
      <c r="A458" s="94"/>
      <c r="B458" s="47" t="s">
        <v>402</v>
      </c>
      <c r="C458" s="47" t="s">
        <v>90</v>
      </c>
      <c r="D458" s="53">
        <v>5</v>
      </c>
      <c r="E458" s="222">
        <v>125.02203884625001</v>
      </c>
      <c r="F458" s="182">
        <f t="shared" si="7"/>
        <v>150.02644661550002</v>
      </c>
      <c r="G458" s="44"/>
    </row>
    <row r="459" spans="1:7" ht="5.0999999999999996" customHeight="1">
      <c r="A459" s="7"/>
      <c r="B459" s="7"/>
      <c r="C459" s="7"/>
      <c r="D459" s="7"/>
      <c r="E459" s="219">
        <v>0</v>
      </c>
      <c r="F459" s="179">
        <f t="shared" si="7"/>
        <v>0</v>
      </c>
    </row>
    <row r="460" spans="1:7" ht="15.95" customHeight="1">
      <c r="A460" s="134" t="s">
        <v>403</v>
      </c>
      <c r="B460" s="134"/>
      <c r="C460" s="165"/>
      <c r="D460" s="88"/>
      <c r="E460" s="240"/>
      <c r="F460" s="200"/>
      <c r="G460" s="374"/>
    </row>
    <row r="461" spans="1:7" s="89" customFormat="1" ht="12.6" customHeight="1">
      <c r="A461" s="167" t="s">
        <v>404</v>
      </c>
      <c r="B461" s="167"/>
      <c r="C461" s="167"/>
      <c r="D461" s="167"/>
      <c r="E461" s="213"/>
      <c r="F461" s="176"/>
      <c r="G461" s="15"/>
    </row>
    <row r="462" spans="1:7" s="89" customFormat="1" ht="12.6" customHeight="1">
      <c r="A462" s="81" t="s">
        <v>405</v>
      </c>
      <c r="B462" s="81"/>
      <c r="C462" s="81"/>
      <c r="D462" s="81"/>
      <c r="E462" s="235"/>
      <c r="F462" s="195"/>
      <c r="G462" s="368"/>
    </row>
    <row r="463" spans="1:7" s="89" customFormat="1" ht="12.6" customHeight="1">
      <c r="A463" s="167" t="s">
        <v>406</v>
      </c>
      <c r="B463" s="167"/>
      <c r="C463" s="167"/>
      <c r="D463" s="167"/>
      <c r="E463" s="213"/>
      <c r="F463" s="176"/>
      <c r="G463" s="15"/>
    </row>
    <row r="464" spans="1:7" ht="12.6" customHeight="1">
      <c r="A464" s="96" t="s">
        <v>349</v>
      </c>
      <c r="B464" s="97" t="s">
        <v>407</v>
      </c>
      <c r="C464" s="97" t="s">
        <v>139</v>
      </c>
      <c r="D464" s="42">
        <v>10</v>
      </c>
      <c r="E464" s="222">
        <v>31.136949550000004</v>
      </c>
      <c r="F464" s="182">
        <f t="shared" si="7"/>
        <v>37.364339460000004</v>
      </c>
      <c r="G464" s="44"/>
    </row>
    <row r="465" spans="1:7" ht="12.6" customHeight="1" thickBot="1">
      <c r="A465" s="92"/>
      <c r="B465" s="93" t="s">
        <v>408</v>
      </c>
      <c r="C465" s="93" t="s">
        <v>181</v>
      </c>
      <c r="D465" s="79">
        <v>10</v>
      </c>
      <c r="E465" s="226">
        <v>35.170008475000003</v>
      </c>
      <c r="F465" s="186">
        <f t="shared" si="7"/>
        <v>42.204010170000004</v>
      </c>
      <c r="G465" s="126"/>
    </row>
    <row r="466" spans="1:7" ht="12.6" customHeight="1" thickTop="1">
      <c r="A466" s="114" t="s">
        <v>159</v>
      </c>
      <c r="B466" s="67" t="s">
        <v>409</v>
      </c>
      <c r="C466" s="67" t="s">
        <v>169</v>
      </c>
      <c r="D466" s="58">
        <v>5</v>
      </c>
      <c r="E466" s="212">
        <v>69.307900795000023</v>
      </c>
      <c r="F466" s="175">
        <f t="shared" si="7"/>
        <v>83.169480954000022</v>
      </c>
      <c r="G466" s="274"/>
    </row>
    <row r="467" spans="1:7" ht="12.6" customHeight="1">
      <c r="A467" s="91" t="s">
        <v>162</v>
      </c>
      <c r="B467" s="47" t="s">
        <v>410</v>
      </c>
      <c r="C467" s="47" t="s">
        <v>172</v>
      </c>
      <c r="D467" s="53">
        <v>5</v>
      </c>
      <c r="E467" s="222">
        <v>81.359684481250014</v>
      </c>
      <c r="F467" s="182">
        <f t="shared" si="7"/>
        <v>97.631621377500011</v>
      </c>
      <c r="G467" s="44"/>
    </row>
    <row r="468" spans="1:7" ht="12.6" customHeight="1" thickBot="1">
      <c r="A468" s="92"/>
      <c r="B468" s="93" t="s">
        <v>411</v>
      </c>
      <c r="C468" s="93" t="s">
        <v>90</v>
      </c>
      <c r="D468" s="79">
        <v>5</v>
      </c>
      <c r="E468" s="226">
        <v>99.051865246250003</v>
      </c>
      <c r="F468" s="186">
        <f t="shared" si="7"/>
        <v>118.86223829549999</v>
      </c>
      <c r="G468" s="126"/>
    </row>
    <row r="469" spans="1:7" ht="12.6" customHeight="1" thickTop="1">
      <c r="A469" s="90" t="s">
        <v>167</v>
      </c>
      <c r="B469" s="67" t="s">
        <v>412</v>
      </c>
      <c r="C469" s="67" t="s">
        <v>169</v>
      </c>
      <c r="D469" s="58">
        <v>10</v>
      </c>
      <c r="E469" s="212">
        <v>61.395113526250022</v>
      </c>
      <c r="F469" s="175">
        <f t="shared" si="7"/>
        <v>73.674136231500029</v>
      </c>
      <c r="G469" s="274"/>
    </row>
    <row r="470" spans="1:7" ht="12.6" customHeight="1">
      <c r="A470" s="91" t="s">
        <v>186</v>
      </c>
      <c r="B470" s="47" t="s">
        <v>413</v>
      </c>
      <c r="C470" s="47" t="s">
        <v>172</v>
      </c>
      <c r="D470" s="53">
        <v>10</v>
      </c>
      <c r="E470" s="222">
        <v>72.473015702500007</v>
      </c>
      <c r="F470" s="182">
        <f t="shared" si="7"/>
        <v>86.967618843000011</v>
      </c>
      <c r="G470" s="44"/>
    </row>
    <row r="471" spans="1:7" ht="12" customHeight="1" thickBot="1">
      <c r="A471" s="92"/>
      <c r="B471" s="93" t="s">
        <v>414</v>
      </c>
      <c r="C471" s="93" t="s">
        <v>90</v>
      </c>
      <c r="D471" s="79">
        <v>5</v>
      </c>
      <c r="E471" s="226">
        <v>89.556520523750009</v>
      </c>
      <c r="F471" s="186">
        <f t="shared" si="7"/>
        <v>107.46782462850001</v>
      </c>
      <c r="G471" s="126"/>
    </row>
    <row r="472" spans="1:7" ht="12.6" customHeight="1" thickTop="1">
      <c r="A472" s="62" t="s">
        <v>203</v>
      </c>
      <c r="B472" s="67" t="s">
        <v>415</v>
      </c>
      <c r="C472" s="67" t="s">
        <v>205</v>
      </c>
      <c r="D472" s="58">
        <v>5</v>
      </c>
      <c r="E472" s="212">
        <v>41.146493797500007</v>
      </c>
      <c r="F472" s="175">
        <f t="shared" si="7"/>
        <v>49.375792557000004</v>
      </c>
      <c r="G472" s="375"/>
    </row>
    <row r="473" spans="1:7" ht="12.6" customHeight="1">
      <c r="A473" s="66" t="s">
        <v>170</v>
      </c>
      <c r="B473" s="47" t="s">
        <v>416</v>
      </c>
      <c r="C473" s="47" t="s">
        <v>207</v>
      </c>
      <c r="D473" s="53">
        <v>5</v>
      </c>
      <c r="E473" s="222">
        <v>60.461810412500014</v>
      </c>
      <c r="F473" s="182">
        <f t="shared" si="7"/>
        <v>72.554172495000017</v>
      </c>
      <c r="G473" s="376"/>
    </row>
    <row r="474" spans="1:7" ht="12.6" customHeight="1">
      <c r="A474" s="66"/>
      <c r="B474" s="47" t="s">
        <v>417</v>
      </c>
      <c r="C474" s="47" t="s">
        <v>209</v>
      </c>
      <c r="D474" s="53">
        <v>5</v>
      </c>
      <c r="E474" s="222">
        <v>67.116667397500024</v>
      </c>
      <c r="F474" s="182">
        <f t="shared" si="7"/>
        <v>80.540000877000026</v>
      </c>
      <c r="G474" s="376"/>
    </row>
    <row r="475" spans="1:7" ht="12.6" customHeight="1">
      <c r="A475" s="100"/>
      <c r="B475" s="47" t="s">
        <v>418</v>
      </c>
      <c r="C475" s="47" t="s">
        <v>211</v>
      </c>
      <c r="D475" s="53">
        <v>5</v>
      </c>
      <c r="E475" s="222">
        <v>74.05557315625002</v>
      </c>
      <c r="F475" s="182">
        <f t="shared" si="7"/>
        <v>88.866687787500027</v>
      </c>
      <c r="G475" s="376"/>
    </row>
    <row r="476" spans="1:7" ht="12.6" customHeight="1">
      <c r="A476" s="101"/>
      <c r="B476" s="47" t="s">
        <v>419</v>
      </c>
      <c r="C476" s="47" t="s">
        <v>213</v>
      </c>
      <c r="D476" s="53">
        <v>5</v>
      </c>
      <c r="E476" s="222">
        <v>81.035057311250014</v>
      </c>
      <c r="F476" s="182">
        <f t="shared" si="7"/>
        <v>97.242068773500009</v>
      </c>
      <c r="G476" s="376"/>
    </row>
    <row r="477" spans="1:7" ht="23.25" customHeight="1">
      <c r="A477" s="1"/>
      <c r="B477" s="84"/>
      <c r="C477" s="84"/>
      <c r="D477" s="84"/>
      <c r="E477" s="219"/>
      <c r="F477" s="179"/>
    </row>
    <row r="478" spans="1:7" ht="17.100000000000001" customHeight="1">
      <c r="A478" s="168" t="s">
        <v>420</v>
      </c>
      <c r="B478" s="168"/>
      <c r="C478" s="168"/>
      <c r="D478" s="168"/>
      <c r="E478" s="241"/>
      <c r="F478" s="201"/>
      <c r="G478" s="377"/>
    </row>
    <row r="479" spans="1:7" ht="5.0999999999999996" customHeight="1">
      <c r="A479" s="1"/>
      <c r="B479" s="84"/>
      <c r="C479" s="84"/>
      <c r="D479" s="84"/>
      <c r="E479" s="219"/>
      <c r="F479" s="179"/>
    </row>
    <row r="480" spans="1:7" ht="15.95" customHeight="1">
      <c r="A480" s="136" t="s">
        <v>421</v>
      </c>
      <c r="B480" s="136"/>
      <c r="C480" s="168"/>
      <c r="D480" s="131"/>
      <c r="E480" s="242"/>
      <c r="F480" s="202"/>
      <c r="G480" s="378"/>
    </row>
    <row r="481" spans="1:7" ht="12.6" customHeight="1">
      <c r="A481" s="338" t="s">
        <v>422</v>
      </c>
      <c r="B481" s="339"/>
      <c r="C481" s="339"/>
      <c r="D481" s="339"/>
      <c r="E481" s="219"/>
      <c r="F481" s="179"/>
    </row>
    <row r="482" spans="1:7" ht="12.6" customHeight="1">
      <c r="A482" s="108" t="s">
        <v>349</v>
      </c>
      <c r="B482" s="109" t="s">
        <v>423</v>
      </c>
      <c r="C482" s="97" t="s">
        <v>424</v>
      </c>
      <c r="D482" s="42">
        <v>5</v>
      </c>
      <c r="E482" s="222">
        <v>22.680535675000002</v>
      </c>
      <c r="F482" s="182">
        <f t="shared" si="7"/>
        <v>27.21664281</v>
      </c>
      <c r="G482" s="44"/>
    </row>
    <row r="483" spans="1:7" ht="12.6" customHeight="1">
      <c r="A483" s="62"/>
      <c r="B483" s="109" t="s">
        <v>425</v>
      </c>
      <c r="C483" s="97" t="s">
        <v>426</v>
      </c>
      <c r="D483" s="42">
        <v>5</v>
      </c>
      <c r="E483" s="222">
        <v>22.680535675000002</v>
      </c>
      <c r="F483" s="182">
        <f t="shared" si="7"/>
        <v>27.21664281</v>
      </c>
      <c r="G483" s="44"/>
    </row>
    <row r="484" spans="1:7" ht="12.6" customHeight="1">
      <c r="A484" s="101"/>
      <c r="B484" s="113" t="s">
        <v>427</v>
      </c>
      <c r="C484" s="47" t="s">
        <v>428</v>
      </c>
      <c r="D484" s="53">
        <v>5</v>
      </c>
      <c r="E484" s="222">
        <v>30.096160150000003</v>
      </c>
      <c r="F484" s="182">
        <f t="shared" si="7"/>
        <v>36.115392180000001</v>
      </c>
      <c r="G484" s="44"/>
    </row>
    <row r="485" spans="1:7" ht="5.0999999999999996" customHeight="1">
      <c r="E485" s="219">
        <v>0</v>
      </c>
      <c r="F485" s="179">
        <f t="shared" si="7"/>
        <v>0</v>
      </c>
    </row>
    <row r="486" spans="1:7" s="137" customFormat="1" ht="20.100000000000001" customHeight="1">
      <c r="A486" s="169" t="s">
        <v>429</v>
      </c>
      <c r="B486" s="169"/>
      <c r="C486" s="169"/>
      <c r="D486" s="169"/>
      <c r="E486" s="243"/>
      <c r="F486" s="203"/>
      <c r="G486" s="379"/>
    </row>
    <row r="487" spans="1:7" ht="12.6" customHeight="1">
      <c r="A487" s="338" t="s">
        <v>430</v>
      </c>
      <c r="B487" s="339"/>
      <c r="C487" s="339"/>
      <c r="D487" s="339"/>
      <c r="E487" s="219">
        <v>0</v>
      </c>
      <c r="F487" s="179">
        <f t="shared" si="7"/>
        <v>0</v>
      </c>
    </row>
    <row r="488" spans="1:7" ht="12.6" customHeight="1">
      <c r="A488" s="138" t="s">
        <v>431</v>
      </c>
      <c r="B488" s="109" t="s">
        <v>432</v>
      </c>
      <c r="C488" s="97"/>
      <c r="D488" s="42">
        <v>20</v>
      </c>
      <c r="E488" s="222">
        <v>9.4538370500000006</v>
      </c>
      <c r="F488" s="182">
        <f t="shared" si="7"/>
        <v>11.344604460000001</v>
      </c>
      <c r="G488" s="44"/>
    </row>
    <row r="489" spans="1:7" ht="12.6" customHeight="1">
      <c r="A489" s="138" t="s">
        <v>433</v>
      </c>
      <c r="B489" s="113" t="s">
        <v>434</v>
      </c>
      <c r="C489" s="47"/>
      <c r="D489" s="53">
        <v>20</v>
      </c>
      <c r="E489" s="222">
        <v>7.4589907000000011</v>
      </c>
      <c r="F489" s="182">
        <f t="shared" si="7"/>
        <v>8.9507888400000013</v>
      </c>
      <c r="G489" s="44"/>
    </row>
    <row r="490" spans="1:7" ht="5.0999999999999996" customHeight="1">
      <c r="A490" s="48"/>
      <c r="B490" s="25"/>
      <c r="C490" s="25"/>
      <c r="D490" s="26"/>
      <c r="E490" s="213">
        <v>0</v>
      </c>
      <c r="F490" s="176">
        <f t="shared" si="7"/>
        <v>0</v>
      </c>
      <c r="G490" s="27"/>
    </row>
    <row r="491" spans="1:7" s="137" customFormat="1" ht="20.100000000000001" customHeight="1">
      <c r="A491" s="139"/>
      <c r="B491" s="335" t="s">
        <v>435</v>
      </c>
      <c r="C491" s="335"/>
      <c r="D491" s="335"/>
      <c r="E491" s="244"/>
      <c r="F491" s="204"/>
      <c r="G491" s="271"/>
    </row>
    <row r="492" spans="1:7" ht="14.1" customHeight="1">
      <c r="A492" s="336" t="s">
        <v>436</v>
      </c>
      <c r="B492" s="337"/>
      <c r="C492" s="337"/>
      <c r="D492" s="337"/>
      <c r="E492" s="213">
        <v>0</v>
      </c>
      <c r="F492" s="176">
        <f t="shared" si="7"/>
        <v>0</v>
      </c>
    </row>
    <row r="493" spans="1:7" ht="12.95" customHeight="1">
      <c r="A493" s="62" t="s">
        <v>437</v>
      </c>
      <c r="B493" s="112"/>
      <c r="C493" s="140" t="s">
        <v>438</v>
      </c>
      <c r="D493" s="58">
        <v>10</v>
      </c>
      <c r="E493" s="222">
        <v>29.445666775000003</v>
      </c>
      <c r="F493" s="182">
        <f t="shared" si="7"/>
        <v>35.334800130000005</v>
      </c>
      <c r="G493" s="44"/>
    </row>
    <row r="494" spans="1:7" ht="12.95" customHeight="1">
      <c r="A494" s="141" t="s">
        <v>439</v>
      </c>
      <c r="B494" s="112"/>
      <c r="C494" s="140" t="s">
        <v>211</v>
      </c>
      <c r="D494" s="58">
        <v>8</v>
      </c>
      <c r="E494" s="222">
        <v>33.478725700000005</v>
      </c>
      <c r="F494" s="182">
        <f t="shared" si="7"/>
        <v>40.174470840000005</v>
      </c>
      <c r="G494" s="44"/>
    </row>
    <row r="495" spans="1:7" ht="12.95" customHeight="1">
      <c r="A495" s="142"/>
      <c r="B495" s="112"/>
      <c r="C495" s="140" t="s">
        <v>90</v>
      </c>
      <c r="D495" s="58">
        <v>8</v>
      </c>
      <c r="E495" s="222">
        <v>38.899503824999996</v>
      </c>
      <c r="F495" s="182">
        <f t="shared" ref="F495:F531" si="8">E495*1.2</f>
        <v>46.679404589999997</v>
      </c>
      <c r="G495" s="44"/>
    </row>
    <row r="496" spans="1:7" s="145" customFormat="1" ht="5.0999999999999996" customHeight="1">
      <c r="A496" s="143"/>
      <c r="B496" s="143"/>
      <c r="C496" s="143"/>
      <c r="D496" s="143"/>
      <c r="E496" s="228">
        <v>0</v>
      </c>
      <c r="F496" s="188">
        <f t="shared" si="8"/>
        <v>0</v>
      </c>
      <c r="G496" s="144"/>
    </row>
    <row r="497" spans="1:7" ht="17.100000000000001" customHeight="1">
      <c r="A497" s="170" t="s">
        <v>445</v>
      </c>
      <c r="B497" s="170"/>
      <c r="C497" s="170"/>
      <c r="D497" s="170"/>
      <c r="E497" s="245"/>
      <c r="F497" s="205"/>
      <c r="G497" s="380"/>
    </row>
    <row r="498" spans="1:7" ht="5.0999999999999996" customHeight="1">
      <c r="A498" s="1"/>
      <c r="B498" s="84"/>
      <c r="C498" s="84"/>
      <c r="D498" s="84"/>
      <c r="E498" s="219"/>
      <c r="F498" s="179"/>
    </row>
    <row r="499" spans="1:7" ht="18" customHeight="1">
      <c r="A499" s="148" t="s">
        <v>446</v>
      </c>
      <c r="B499" s="340"/>
      <c r="C499" s="340"/>
      <c r="E499" s="219"/>
      <c r="F499" s="179"/>
    </row>
    <row r="500" spans="1:7" ht="12.95" customHeight="1">
      <c r="A500" s="39" t="s">
        <v>447</v>
      </c>
      <c r="B500" s="40"/>
      <c r="C500" s="40"/>
      <c r="D500" s="40"/>
      <c r="E500" s="220">
        <v>0</v>
      </c>
      <c r="F500" s="180">
        <f t="shared" si="8"/>
        <v>0</v>
      </c>
      <c r="G500" s="355"/>
    </row>
    <row r="501" spans="1:7" ht="12.6" customHeight="1">
      <c r="A501" s="149" t="s">
        <v>448</v>
      </c>
      <c r="B501" s="150" t="s">
        <v>449</v>
      </c>
      <c r="C501" s="150" t="s">
        <v>450</v>
      </c>
      <c r="D501" s="47">
        <v>6</v>
      </c>
      <c r="E501" s="222">
        <v>14.567644253750004</v>
      </c>
      <c r="F501" s="182">
        <f t="shared" si="8"/>
        <v>17.481173104500005</v>
      </c>
      <c r="G501" s="44"/>
    </row>
    <row r="502" spans="1:7" ht="5.0999999999999996" customHeight="1">
      <c r="A502" s="1"/>
      <c r="B502" s="25"/>
      <c r="C502" s="25"/>
      <c r="D502" s="26"/>
      <c r="E502" s="213">
        <v>0</v>
      </c>
      <c r="F502" s="176">
        <f t="shared" si="8"/>
        <v>0</v>
      </c>
      <c r="G502" s="27"/>
    </row>
    <row r="503" spans="1:7" ht="12.95" customHeight="1">
      <c r="A503" s="151" t="s">
        <v>451</v>
      </c>
      <c r="B503" s="152"/>
      <c r="C503" s="152"/>
      <c r="D503" s="152"/>
      <c r="E503" s="246">
        <v>0</v>
      </c>
      <c r="F503" s="206">
        <f t="shared" si="8"/>
        <v>0</v>
      </c>
      <c r="G503" s="381"/>
    </row>
    <row r="504" spans="1:7" ht="12" customHeight="1">
      <c r="A504" s="138" t="s">
        <v>452</v>
      </c>
      <c r="B504" s="47" t="s">
        <v>453</v>
      </c>
      <c r="C504" s="47" t="s">
        <v>450</v>
      </c>
      <c r="D504" s="53">
        <v>8</v>
      </c>
      <c r="E504" s="222">
        <v>19.923992558750005</v>
      </c>
      <c r="F504" s="182">
        <f t="shared" si="8"/>
        <v>23.908791070500005</v>
      </c>
      <c r="G504" s="44"/>
    </row>
    <row r="505" spans="1:7" ht="5.0999999999999996" customHeight="1">
      <c r="A505" s="59"/>
      <c r="B505" s="26"/>
      <c r="C505" s="26"/>
      <c r="D505" s="26"/>
      <c r="E505" s="213">
        <v>0</v>
      </c>
      <c r="F505" s="176">
        <f t="shared" si="8"/>
        <v>0</v>
      </c>
      <c r="G505" s="27"/>
    </row>
    <row r="506" spans="1:7" ht="15.95" customHeight="1">
      <c r="A506" s="148" t="s">
        <v>454</v>
      </c>
      <c r="B506" s="119"/>
      <c r="E506" s="228">
        <v>0</v>
      </c>
      <c r="F506" s="188">
        <f t="shared" si="8"/>
        <v>0</v>
      </c>
      <c r="G506" s="144"/>
    </row>
    <row r="507" spans="1:7" s="89" customFormat="1">
      <c r="A507" s="81" t="s">
        <v>190</v>
      </c>
      <c r="B507" s="81"/>
      <c r="C507" s="81"/>
      <c r="D507" s="81"/>
      <c r="E507" s="235">
        <v>0</v>
      </c>
      <c r="F507" s="195">
        <f t="shared" si="8"/>
        <v>0</v>
      </c>
      <c r="G507" s="368"/>
    </row>
    <row r="508" spans="1:7" s="89" customFormat="1">
      <c r="A508" s="81" t="s">
        <v>455</v>
      </c>
      <c r="B508" s="81"/>
      <c r="C508" s="81"/>
      <c r="D508" s="81"/>
      <c r="E508" s="235">
        <v>0</v>
      </c>
      <c r="F508" s="195">
        <f t="shared" si="8"/>
        <v>0</v>
      </c>
      <c r="G508" s="368"/>
    </row>
    <row r="509" spans="1:7" s="89" customFormat="1">
      <c r="A509" s="123" t="s">
        <v>456</v>
      </c>
      <c r="B509" s="124"/>
      <c r="C509" s="124"/>
      <c r="D509" s="124"/>
      <c r="E509" s="235">
        <v>0</v>
      </c>
      <c r="F509" s="195">
        <f t="shared" si="8"/>
        <v>0</v>
      </c>
      <c r="G509" s="369"/>
    </row>
    <row r="510" spans="1:7" ht="12.6" customHeight="1" thickBot="1">
      <c r="A510" s="153" t="s">
        <v>178</v>
      </c>
      <c r="B510" s="93" t="s">
        <v>457</v>
      </c>
      <c r="C510" s="93" t="s">
        <v>424</v>
      </c>
      <c r="D510" s="79">
        <v>10</v>
      </c>
      <c r="E510" s="226">
        <v>20.642323100000002</v>
      </c>
      <c r="F510" s="186">
        <f t="shared" si="8"/>
        <v>24.770787720000001</v>
      </c>
      <c r="G510" s="126"/>
    </row>
    <row r="511" spans="1:7" ht="12.6" customHeight="1" thickTop="1">
      <c r="A511" s="154" t="s">
        <v>458</v>
      </c>
      <c r="B511" s="67" t="s">
        <v>459</v>
      </c>
      <c r="C511" s="67" t="s">
        <v>460</v>
      </c>
      <c r="D511" s="58">
        <v>10</v>
      </c>
      <c r="E511" s="212">
        <v>47.476723612500003</v>
      </c>
      <c r="F511" s="175">
        <f t="shared" si="8"/>
        <v>56.972068335000003</v>
      </c>
      <c r="G511" s="274"/>
    </row>
    <row r="512" spans="1:7" ht="5.0999999999999996" customHeight="1">
      <c r="A512" s="155"/>
      <c r="B512" s="26"/>
      <c r="C512" s="26"/>
      <c r="D512" s="26"/>
      <c r="E512" s="213">
        <v>0</v>
      </c>
      <c r="F512" s="176">
        <f t="shared" si="8"/>
        <v>0</v>
      </c>
      <c r="G512" s="27"/>
    </row>
    <row r="513" spans="1:7" ht="15.95" customHeight="1">
      <c r="A513" s="148" t="s">
        <v>461</v>
      </c>
      <c r="B513" s="119"/>
      <c r="E513" s="228">
        <v>0</v>
      </c>
      <c r="F513" s="188">
        <f t="shared" si="8"/>
        <v>0</v>
      </c>
      <c r="G513" s="144"/>
    </row>
    <row r="514" spans="1:7" ht="12.6" customHeight="1">
      <c r="A514" s="167" t="s">
        <v>190</v>
      </c>
      <c r="B514" s="167"/>
      <c r="C514" s="167"/>
      <c r="D514" s="167"/>
      <c r="E514" s="213">
        <v>0</v>
      </c>
      <c r="F514" s="176">
        <f t="shared" si="8"/>
        <v>0</v>
      </c>
      <c r="G514" s="15"/>
    </row>
    <row r="515" spans="1:7" s="89" customFormat="1">
      <c r="A515" s="81" t="s">
        <v>462</v>
      </c>
      <c r="B515" s="81"/>
      <c r="C515" s="81"/>
      <c r="D515" s="81"/>
      <c r="E515" s="235">
        <v>0</v>
      </c>
      <c r="F515" s="195">
        <f t="shared" si="8"/>
        <v>0</v>
      </c>
      <c r="G515" s="368"/>
    </row>
    <row r="516" spans="1:7" s="89" customFormat="1">
      <c r="A516" s="123" t="s">
        <v>463</v>
      </c>
      <c r="B516" s="124"/>
      <c r="C516" s="124"/>
      <c r="D516" s="124"/>
      <c r="E516" s="235">
        <v>0</v>
      </c>
      <c r="F516" s="195">
        <f t="shared" si="8"/>
        <v>0</v>
      </c>
      <c r="G516" s="369"/>
    </row>
    <row r="517" spans="1:7" ht="12.6" customHeight="1" thickBot="1">
      <c r="A517" s="153" t="s">
        <v>178</v>
      </c>
      <c r="B517" s="93" t="s">
        <v>464</v>
      </c>
      <c r="C517" s="93" t="s">
        <v>424</v>
      </c>
      <c r="D517" s="79">
        <v>10</v>
      </c>
      <c r="E517" s="226">
        <v>22.333605875000003</v>
      </c>
      <c r="F517" s="186">
        <f t="shared" si="8"/>
        <v>26.800327050000003</v>
      </c>
      <c r="G517" s="126"/>
    </row>
    <row r="518" spans="1:7" ht="12.6" customHeight="1" thickTop="1">
      <c r="A518" s="154" t="s">
        <v>458</v>
      </c>
      <c r="B518" s="67" t="s">
        <v>465</v>
      </c>
      <c r="C518" s="67" t="s">
        <v>460</v>
      </c>
      <c r="D518" s="58">
        <v>10</v>
      </c>
      <c r="E518" s="212">
        <v>45.894166158750004</v>
      </c>
      <c r="F518" s="175">
        <f t="shared" si="8"/>
        <v>55.072999390500001</v>
      </c>
      <c r="G518" s="274"/>
    </row>
    <row r="519" spans="1:7" ht="5.0999999999999996" customHeight="1">
      <c r="A519" s="155"/>
      <c r="B519" s="26"/>
      <c r="C519" s="26"/>
      <c r="D519" s="26"/>
      <c r="E519" s="213">
        <v>0</v>
      </c>
      <c r="F519" s="176">
        <f t="shared" si="8"/>
        <v>0</v>
      </c>
      <c r="G519" s="27"/>
    </row>
    <row r="520" spans="1:7" ht="18" customHeight="1">
      <c r="A520" s="148" t="s">
        <v>466</v>
      </c>
      <c r="B520" s="119"/>
      <c r="C520" s="88"/>
      <c r="D520" s="88"/>
      <c r="E520" s="228">
        <v>0</v>
      </c>
      <c r="F520" s="188">
        <f t="shared" si="8"/>
        <v>0</v>
      </c>
      <c r="G520" s="144"/>
    </row>
    <row r="521" spans="1:7" ht="12.6" customHeight="1">
      <c r="A521" s="167" t="s">
        <v>190</v>
      </c>
      <c r="B521" s="167"/>
      <c r="C521" s="167"/>
      <c r="D521" s="167"/>
      <c r="E521" s="213">
        <v>0</v>
      </c>
      <c r="F521" s="176">
        <f t="shared" si="8"/>
        <v>0</v>
      </c>
      <c r="G521" s="15"/>
    </row>
    <row r="522" spans="1:7" ht="12.6" customHeight="1">
      <c r="A522" s="167" t="s">
        <v>396</v>
      </c>
      <c r="B522" s="167"/>
      <c r="C522" s="167"/>
      <c r="D522" s="167"/>
      <c r="E522" s="213">
        <v>0</v>
      </c>
      <c r="F522" s="176">
        <f t="shared" si="8"/>
        <v>0</v>
      </c>
      <c r="G522" s="15"/>
    </row>
    <row r="523" spans="1:7" ht="12.6" customHeight="1">
      <c r="A523" s="167" t="s">
        <v>397</v>
      </c>
      <c r="B523" s="167"/>
      <c r="C523" s="167"/>
      <c r="D523" s="167"/>
      <c r="E523" s="213">
        <v>0</v>
      </c>
      <c r="F523" s="176">
        <f t="shared" si="8"/>
        <v>0</v>
      </c>
      <c r="G523" s="15"/>
    </row>
    <row r="524" spans="1:7" ht="12.6" customHeight="1" thickBot="1">
      <c r="A524" s="153" t="s">
        <v>349</v>
      </c>
      <c r="B524" s="93" t="s">
        <v>467</v>
      </c>
      <c r="C524" s="93" t="s">
        <v>424</v>
      </c>
      <c r="D524" s="79">
        <v>10</v>
      </c>
      <c r="E524" s="210">
        <v>20.989252900000004</v>
      </c>
      <c r="F524" s="173">
        <f t="shared" si="8"/>
        <v>25.187103480000005</v>
      </c>
      <c r="G524" s="126"/>
    </row>
    <row r="525" spans="1:7" ht="12.6" customHeight="1" thickTop="1">
      <c r="A525" s="154" t="s">
        <v>458</v>
      </c>
      <c r="B525" s="67" t="s">
        <v>468</v>
      </c>
      <c r="C525" s="67" t="s">
        <v>460</v>
      </c>
      <c r="D525" s="58">
        <v>10</v>
      </c>
      <c r="E525" s="222">
        <v>50.966465690000021</v>
      </c>
      <c r="F525" s="250">
        <f t="shared" si="8"/>
        <v>61.159758828000022</v>
      </c>
      <c r="G525" s="274"/>
    </row>
    <row r="526" spans="1:7" ht="8.25" customHeight="1">
      <c r="A526" s="155"/>
      <c r="B526" s="26"/>
      <c r="C526" s="26"/>
      <c r="D526" s="26"/>
      <c r="E526" s="213"/>
      <c r="F526" s="176"/>
      <c r="G526" s="27"/>
    </row>
    <row r="527" spans="1:7" s="137" customFormat="1" ht="20.100000000000001" customHeight="1">
      <c r="A527" s="386" t="s">
        <v>440</v>
      </c>
      <c r="B527" s="386"/>
      <c r="C527" s="386"/>
      <c r="D527" s="386"/>
      <c r="E527" s="387"/>
      <c r="F527" s="388"/>
      <c r="G527" s="389"/>
    </row>
    <row r="528" spans="1:7" s="146" customFormat="1" ht="5.0999999999999996" customHeight="1">
      <c r="A528" s="52"/>
      <c r="B528" s="52"/>
      <c r="C528" s="52"/>
      <c r="D528" s="52"/>
      <c r="E528" s="213">
        <v>0</v>
      </c>
      <c r="F528" s="176">
        <f t="shared" si="8"/>
        <v>0</v>
      </c>
      <c r="G528" s="382"/>
    </row>
    <row r="529" spans="1:7" ht="5.0999999999999996" customHeight="1">
      <c r="A529" s="248"/>
      <c r="B529" s="248"/>
      <c r="C529" s="26"/>
      <c r="D529" s="26"/>
      <c r="E529" s="213">
        <v>0</v>
      </c>
      <c r="F529" s="176">
        <f t="shared" si="8"/>
        <v>0</v>
      </c>
    </row>
    <row r="530" spans="1:7" ht="12.6" customHeight="1">
      <c r="A530" s="281" t="s">
        <v>442</v>
      </c>
      <c r="B530" s="282"/>
      <c r="C530" s="47" t="s">
        <v>441</v>
      </c>
      <c r="D530" s="53">
        <v>5</v>
      </c>
      <c r="E530" s="222">
        <v>16.150201707500006</v>
      </c>
      <c r="F530" s="250">
        <f t="shared" si="8"/>
        <v>19.380242049000007</v>
      </c>
      <c r="G530" s="383"/>
    </row>
    <row r="531" spans="1:7" ht="12.6" customHeight="1">
      <c r="A531" s="283" t="s">
        <v>443</v>
      </c>
      <c r="B531" s="284"/>
      <c r="C531" s="67" t="s">
        <v>444</v>
      </c>
      <c r="D531" s="247">
        <v>5</v>
      </c>
      <c r="E531" s="222">
        <v>31.001894735000011</v>
      </c>
      <c r="F531" s="250">
        <f t="shared" si="8"/>
        <v>37.202273682000012</v>
      </c>
      <c r="G531" s="383"/>
    </row>
    <row r="532" spans="1:7" ht="12.6" customHeight="1">
      <c r="A532" s="341" t="s">
        <v>477</v>
      </c>
      <c r="B532" s="342"/>
      <c r="C532" s="73" t="s">
        <v>478</v>
      </c>
      <c r="D532" s="247">
        <v>4</v>
      </c>
      <c r="E532" s="222">
        <v>60.786437582500021</v>
      </c>
      <c r="F532" s="250">
        <f t="shared" ref="F532:F544" si="9">E532*1.2</f>
        <v>72.943725099000019</v>
      </c>
      <c r="G532" s="383"/>
    </row>
    <row r="533" spans="1:7" ht="5.0999999999999996" customHeight="1">
      <c r="A533" s="249"/>
      <c r="B533" s="249"/>
      <c r="C533" s="147"/>
      <c r="D533" s="147"/>
      <c r="E533" s="213">
        <v>0</v>
      </c>
      <c r="F533" s="176">
        <f t="shared" si="9"/>
        <v>0</v>
      </c>
    </row>
    <row r="534" spans="1:7" s="137" customFormat="1" ht="20.100000000000001" customHeight="1">
      <c r="A534" s="386" t="s">
        <v>479</v>
      </c>
      <c r="B534" s="386"/>
      <c r="C534" s="386"/>
      <c r="D534" s="386"/>
      <c r="E534" s="387"/>
      <c r="F534" s="388"/>
      <c r="G534" s="389"/>
    </row>
    <row r="535" spans="1:7" ht="5.0999999999999996" customHeight="1">
      <c r="A535" s="248"/>
      <c r="B535" s="248"/>
      <c r="C535" s="26"/>
      <c r="D535" s="26"/>
      <c r="E535" s="213">
        <v>0</v>
      </c>
      <c r="F535" s="176">
        <f t="shared" si="9"/>
        <v>0</v>
      </c>
    </row>
    <row r="536" spans="1:7" ht="12.6" customHeight="1">
      <c r="A536" s="281" t="s">
        <v>480</v>
      </c>
      <c r="B536" s="282"/>
      <c r="C536" s="47" t="s">
        <v>441</v>
      </c>
      <c r="D536" s="53">
        <v>20</v>
      </c>
      <c r="E536" s="222">
        <v>10.428647836250002</v>
      </c>
      <c r="F536" s="250">
        <f t="shared" si="9"/>
        <v>12.514377403500003</v>
      </c>
      <c r="G536" s="383"/>
    </row>
    <row r="537" spans="1:7" ht="12.6" customHeight="1">
      <c r="A537" s="283" t="s">
        <v>443</v>
      </c>
      <c r="B537" s="284"/>
      <c r="C537" s="67" t="s">
        <v>481</v>
      </c>
      <c r="D537" s="247">
        <v>10</v>
      </c>
      <c r="E537" s="222">
        <v>20.897874068750006</v>
      </c>
      <c r="F537" s="250">
        <f t="shared" si="9"/>
        <v>25.077448882500008</v>
      </c>
      <c r="G537" s="383"/>
    </row>
    <row r="538" spans="1:7" ht="5.0999999999999996" customHeight="1">
      <c r="A538" s="248"/>
      <c r="B538" s="248"/>
      <c r="C538" s="26"/>
      <c r="D538" s="26"/>
      <c r="E538" s="213">
        <v>0</v>
      </c>
      <c r="F538" s="176">
        <f t="shared" si="9"/>
        <v>0</v>
      </c>
    </row>
    <row r="539" spans="1:7" ht="12.6" customHeight="1">
      <c r="A539" s="281" t="s">
        <v>482</v>
      </c>
      <c r="B539" s="282"/>
      <c r="C539" s="47" t="s">
        <v>441</v>
      </c>
      <c r="D539" s="53">
        <v>20</v>
      </c>
      <c r="E539" s="222">
        <v>10.753275006250002</v>
      </c>
      <c r="F539" s="250">
        <f t="shared" si="9"/>
        <v>12.903930007500001</v>
      </c>
      <c r="G539" s="383"/>
    </row>
    <row r="540" spans="1:7" ht="12.6" customHeight="1">
      <c r="A540" s="283" t="s">
        <v>443</v>
      </c>
      <c r="B540" s="284"/>
      <c r="C540" s="67" t="s">
        <v>481</v>
      </c>
      <c r="D540" s="247">
        <v>10</v>
      </c>
      <c r="E540" s="222">
        <v>21.506550012500004</v>
      </c>
      <c r="F540" s="250">
        <f t="shared" si="9"/>
        <v>25.807860015000003</v>
      </c>
      <c r="G540" s="383"/>
    </row>
    <row r="541" spans="1:7" ht="5.0999999999999996" customHeight="1">
      <c r="A541" s="248"/>
      <c r="B541" s="248"/>
      <c r="C541" s="26"/>
      <c r="D541" s="26"/>
      <c r="E541" s="213">
        <v>0</v>
      </c>
      <c r="F541" s="176">
        <f t="shared" si="9"/>
        <v>0</v>
      </c>
    </row>
    <row r="542" spans="1:7" ht="12.6" customHeight="1">
      <c r="A542" s="281" t="s">
        <v>486</v>
      </c>
      <c r="B542" s="282"/>
      <c r="C542" s="47" t="s">
        <v>441</v>
      </c>
      <c r="D542" s="53">
        <v>20</v>
      </c>
      <c r="E542" s="222">
        <v>10.753275006250002</v>
      </c>
      <c r="F542" s="250">
        <f t="shared" si="9"/>
        <v>12.903930007500001</v>
      </c>
      <c r="G542" s="383"/>
    </row>
    <row r="543" spans="1:7" ht="12.6" customHeight="1">
      <c r="A543" s="283" t="s">
        <v>443</v>
      </c>
      <c r="B543" s="284"/>
      <c r="C543" s="67" t="s">
        <v>481</v>
      </c>
      <c r="D543" s="247">
        <v>10</v>
      </c>
      <c r="E543" s="222">
        <v>21.831177182500006</v>
      </c>
      <c r="F543" s="250">
        <f t="shared" si="9"/>
        <v>26.197412619000009</v>
      </c>
      <c r="G543" s="383"/>
    </row>
    <row r="544" spans="1:7" ht="5.0999999999999996" customHeight="1">
      <c r="A544" s="248"/>
      <c r="B544" s="248"/>
      <c r="C544" s="26"/>
      <c r="D544" s="26"/>
      <c r="E544" s="213">
        <v>0</v>
      </c>
      <c r="F544" s="176">
        <f t="shared" si="9"/>
        <v>0</v>
      </c>
    </row>
    <row r="545" spans="1:7" ht="12.6" customHeight="1">
      <c r="A545" s="281" t="s">
        <v>487</v>
      </c>
      <c r="B545" s="282"/>
      <c r="C545" s="47" t="s">
        <v>441</v>
      </c>
      <c r="D545" s="53">
        <v>20</v>
      </c>
      <c r="E545" s="222">
        <v>11.077902176250001</v>
      </c>
      <c r="F545" s="250">
        <f t="shared" ref="F545:F546" si="10">E545*1.2</f>
        <v>13.293482611500002</v>
      </c>
      <c r="G545" s="383"/>
    </row>
    <row r="546" spans="1:7" ht="12.6" customHeight="1">
      <c r="A546" s="283" t="s">
        <v>443</v>
      </c>
      <c r="B546" s="284"/>
      <c r="C546" s="67" t="s">
        <v>481</v>
      </c>
      <c r="D546" s="251">
        <v>10</v>
      </c>
      <c r="E546" s="222">
        <v>22.155804352500002</v>
      </c>
      <c r="F546" s="250">
        <f t="shared" si="10"/>
        <v>26.586965223000004</v>
      </c>
      <c r="G546" s="383"/>
    </row>
    <row r="547" spans="1:7" ht="5.0999999999999996" customHeight="1">
      <c r="A547" s="248"/>
      <c r="B547" s="248"/>
      <c r="C547" s="26"/>
      <c r="D547" s="26"/>
      <c r="E547" s="213">
        <v>0</v>
      </c>
      <c r="F547" s="176">
        <f t="shared" ref="F547:F555" si="11">E547*1.2</f>
        <v>0</v>
      </c>
    </row>
    <row r="548" spans="1:7" ht="12.6" customHeight="1">
      <c r="A548" s="281" t="s">
        <v>483</v>
      </c>
      <c r="B548" s="282"/>
      <c r="C548" s="47" t="s">
        <v>441</v>
      </c>
      <c r="D548" s="53">
        <v>20</v>
      </c>
      <c r="E548" s="222">
        <v>11.077902176250001</v>
      </c>
      <c r="F548" s="250">
        <f t="shared" si="11"/>
        <v>13.293482611500002</v>
      </c>
      <c r="G548" s="383"/>
    </row>
    <row r="549" spans="1:7" ht="12.6" customHeight="1">
      <c r="A549" s="283" t="s">
        <v>443</v>
      </c>
      <c r="B549" s="284"/>
      <c r="C549" s="67" t="s">
        <v>481</v>
      </c>
      <c r="D549" s="252">
        <v>10</v>
      </c>
      <c r="E549" s="222">
        <v>22.155804352500002</v>
      </c>
      <c r="F549" s="250">
        <f t="shared" si="11"/>
        <v>26.586965223000004</v>
      </c>
      <c r="G549" s="383"/>
    </row>
    <row r="550" spans="1:7" ht="3.75" customHeight="1">
      <c r="A550" s="264"/>
      <c r="B550" s="264"/>
      <c r="C550" s="26"/>
      <c r="D550" s="26"/>
      <c r="E550" s="222">
        <v>0</v>
      </c>
      <c r="F550" s="250">
        <f t="shared" si="11"/>
        <v>0</v>
      </c>
      <c r="G550" s="84"/>
    </row>
    <row r="551" spans="1:7" ht="12.6" customHeight="1">
      <c r="A551" s="281" t="s">
        <v>489</v>
      </c>
      <c r="B551" s="282"/>
      <c r="C551" s="47" t="s">
        <v>441</v>
      </c>
      <c r="D551" s="53">
        <v>20</v>
      </c>
      <c r="E551" s="222">
        <v>11.402529346250001</v>
      </c>
      <c r="F551" s="250">
        <f t="shared" si="11"/>
        <v>13.6830352155</v>
      </c>
      <c r="G551" s="383"/>
    </row>
    <row r="552" spans="1:7" ht="12.6" customHeight="1">
      <c r="A552" s="283" t="s">
        <v>443</v>
      </c>
      <c r="B552" s="284"/>
      <c r="C552" s="67" t="s">
        <v>481</v>
      </c>
      <c r="D552" s="258">
        <v>10</v>
      </c>
      <c r="E552" s="222">
        <v>23.413734636250002</v>
      </c>
      <c r="F552" s="250">
        <f t="shared" si="11"/>
        <v>28.096481563500003</v>
      </c>
      <c r="G552" s="383"/>
    </row>
    <row r="553" spans="1:7" ht="5.0999999999999996" customHeight="1">
      <c r="A553" s="248"/>
      <c r="B553" s="248"/>
      <c r="C553" s="26"/>
      <c r="D553" s="26"/>
      <c r="E553" s="222">
        <v>0</v>
      </c>
      <c r="F553" s="250">
        <f t="shared" si="11"/>
        <v>0</v>
      </c>
    </row>
    <row r="554" spans="1:7" ht="12.6" customHeight="1">
      <c r="A554" s="281" t="s">
        <v>488</v>
      </c>
      <c r="B554" s="282"/>
      <c r="C554" s="47" t="s">
        <v>441</v>
      </c>
      <c r="D554" s="53">
        <v>20</v>
      </c>
      <c r="E554" s="222">
        <v>11.727156516250002</v>
      </c>
      <c r="F554" s="250">
        <f t="shared" si="11"/>
        <v>14.072587819500002</v>
      </c>
      <c r="G554" s="383"/>
    </row>
    <row r="555" spans="1:7" ht="12.6" customHeight="1">
      <c r="A555" s="283" t="s">
        <v>443</v>
      </c>
      <c r="B555" s="284"/>
      <c r="C555" s="67" t="s">
        <v>481</v>
      </c>
      <c r="D555" s="252">
        <v>10</v>
      </c>
      <c r="E555" s="222">
        <v>23.738361806250001</v>
      </c>
      <c r="F555" s="250">
        <f t="shared" si="11"/>
        <v>28.486034167500002</v>
      </c>
      <c r="G555" s="383"/>
    </row>
    <row r="556" spans="1:7" ht="5.0999999999999996" customHeight="1">
      <c r="A556" s="248"/>
      <c r="B556" s="248"/>
      <c r="C556" s="26"/>
      <c r="D556" s="26"/>
      <c r="E556" s="213">
        <v>0</v>
      </c>
      <c r="F556" s="176">
        <f t="shared" ref="F556:F558" si="12">E556*1.2</f>
        <v>0</v>
      </c>
    </row>
    <row r="557" spans="1:7" ht="12.6" customHeight="1">
      <c r="A557" s="281" t="s">
        <v>484</v>
      </c>
      <c r="B557" s="282"/>
      <c r="C557" s="279" t="s">
        <v>441</v>
      </c>
      <c r="D557" s="279">
        <v>20</v>
      </c>
      <c r="E557" s="222">
        <v>12.335832460000002</v>
      </c>
      <c r="F557" s="250">
        <f t="shared" si="12"/>
        <v>14.802998952000003</v>
      </c>
      <c r="G557" s="383"/>
    </row>
    <row r="558" spans="1:7" ht="12.6" customHeight="1">
      <c r="A558" s="283" t="s">
        <v>485</v>
      </c>
      <c r="B558" s="284"/>
      <c r="C558" s="280"/>
      <c r="D558" s="280"/>
      <c r="E558" s="265">
        <v>0</v>
      </c>
      <c r="F558" s="266">
        <f t="shared" si="12"/>
        <v>0</v>
      </c>
      <c r="G558" s="384"/>
    </row>
    <row r="559" spans="1:7">
      <c r="E559" s="84"/>
      <c r="F559" s="84"/>
      <c r="G559" s="84"/>
    </row>
  </sheetData>
  <protectedRanges>
    <protectedRange sqref="G559:G1048576 G1:G67 G82:G98 G104:G526" name="Диапазон1"/>
  </protectedRanges>
  <mergeCells count="148">
    <mergeCell ref="A545:B545"/>
    <mergeCell ref="A546:B546"/>
    <mergeCell ref="B499:C499"/>
    <mergeCell ref="A540:B540"/>
    <mergeCell ref="A542:B542"/>
    <mergeCell ref="A543:B543"/>
    <mergeCell ref="A530:B530"/>
    <mergeCell ref="A531:B531"/>
    <mergeCell ref="A532:B532"/>
    <mergeCell ref="A536:B536"/>
    <mergeCell ref="B491:D491"/>
    <mergeCell ref="A492:D492"/>
    <mergeCell ref="A481:D481"/>
    <mergeCell ref="A487:D487"/>
    <mergeCell ref="A441:D441"/>
    <mergeCell ref="A442:D442"/>
    <mergeCell ref="A443:D443"/>
    <mergeCell ref="A410:D410"/>
    <mergeCell ref="A411:D411"/>
    <mergeCell ref="A412:D412"/>
    <mergeCell ref="A378:D378"/>
    <mergeCell ref="A368:D368"/>
    <mergeCell ref="A349:D349"/>
    <mergeCell ref="A350:D350"/>
    <mergeCell ref="A338:D338"/>
    <mergeCell ref="A320:D320"/>
    <mergeCell ref="A319:D319"/>
    <mergeCell ref="A295:B295"/>
    <mergeCell ref="A296:D296"/>
    <mergeCell ref="A286:D286"/>
    <mergeCell ref="A290:B290"/>
    <mergeCell ref="A291:D291"/>
    <mergeCell ref="A281:D281"/>
    <mergeCell ref="A285:B285"/>
    <mergeCell ref="A270:D270"/>
    <mergeCell ref="A256:D256"/>
    <mergeCell ref="A246:D246"/>
    <mergeCell ref="A226:D226"/>
    <mergeCell ref="A207:D207"/>
    <mergeCell ref="A194:D194"/>
    <mergeCell ref="A183:D183"/>
    <mergeCell ref="A171:A172"/>
    <mergeCell ref="A174:A176"/>
    <mergeCell ref="A166:B166"/>
    <mergeCell ref="A168:A169"/>
    <mergeCell ref="B140:C140"/>
    <mergeCell ref="B134:C134"/>
    <mergeCell ref="B135:C135"/>
    <mergeCell ref="B139:C139"/>
    <mergeCell ref="B131:C131"/>
    <mergeCell ref="B132:C132"/>
    <mergeCell ref="B133:C133"/>
    <mergeCell ref="G96:G98"/>
    <mergeCell ref="B108:C108"/>
    <mergeCell ref="B109:C109"/>
    <mergeCell ref="B110:C110"/>
    <mergeCell ref="B96:C98"/>
    <mergeCell ref="D96:D98"/>
    <mergeCell ref="B101:C103"/>
    <mergeCell ref="D101:D103"/>
    <mergeCell ref="G101:G104"/>
    <mergeCell ref="G87:G89"/>
    <mergeCell ref="G90:G92"/>
    <mergeCell ref="B93:C95"/>
    <mergeCell ref="D93:D95"/>
    <mergeCell ref="G93:G95"/>
    <mergeCell ref="B90:C92"/>
    <mergeCell ref="D90:D92"/>
    <mergeCell ref="G59:G61"/>
    <mergeCell ref="B52:C54"/>
    <mergeCell ref="D52:D54"/>
    <mergeCell ref="G62:G64"/>
    <mergeCell ref="B65:C67"/>
    <mergeCell ref="D65:D67"/>
    <mergeCell ref="G65:G67"/>
    <mergeCell ref="B62:C64"/>
    <mergeCell ref="D62:D64"/>
    <mergeCell ref="A56:B56"/>
    <mergeCell ref="B59:C61"/>
    <mergeCell ref="D59:D61"/>
    <mergeCell ref="G46:G48"/>
    <mergeCell ref="B49:C51"/>
    <mergeCell ref="D49:D51"/>
    <mergeCell ref="G49:G51"/>
    <mergeCell ref="B46:C48"/>
    <mergeCell ref="D46:D48"/>
    <mergeCell ref="G52:G54"/>
    <mergeCell ref="G33:G35"/>
    <mergeCell ref="B30:C32"/>
    <mergeCell ref="D30:D32"/>
    <mergeCell ref="G36:G38"/>
    <mergeCell ref="A40:B40"/>
    <mergeCell ref="B43:C45"/>
    <mergeCell ref="D43:D45"/>
    <mergeCell ref="G43:G45"/>
    <mergeCell ref="B36:C38"/>
    <mergeCell ref="D36:D38"/>
    <mergeCell ref="G24:G26"/>
    <mergeCell ref="B27:C29"/>
    <mergeCell ref="D27:D29"/>
    <mergeCell ref="G27:G29"/>
    <mergeCell ref="B24:C26"/>
    <mergeCell ref="D24:D26"/>
    <mergeCell ref="G30:G32"/>
    <mergeCell ref="G18:G20"/>
    <mergeCell ref="B21:C23"/>
    <mergeCell ref="D21:D23"/>
    <mergeCell ref="G21:G23"/>
    <mergeCell ref="B11:C11"/>
    <mergeCell ref="B18:C20"/>
    <mergeCell ref="D18:D20"/>
    <mergeCell ref="A122:A125"/>
    <mergeCell ref="B1:D1"/>
    <mergeCell ref="B2:D2"/>
    <mergeCell ref="B4:D4"/>
    <mergeCell ref="B9:C9"/>
    <mergeCell ref="B10:C10"/>
    <mergeCell ref="B33:C35"/>
    <mergeCell ref="D33:D35"/>
    <mergeCell ref="B111:C111"/>
    <mergeCell ref="B112:C112"/>
    <mergeCell ref="A116:A117"/>
    <mergeCell ref="A119:A120"/>
    <mergeCell ref="A69:B69"/>
    <mergeCell ref="B72:C74"/>
    <mergeCell ref="D72:D74"/>
    <mergeCell ref="A558:B558"/>
    <mergeCell ref="A548:B548"/>
    <mergeCell ref="A549:B549"/>
    <mergeCell ref="A554:B554"/>
    <mergeCell ref="A555:B555"/>
    <mergeCell ref="A557:B557"/>
    <mergeCell ref="A82:B82"/>
    <mergeCell ref="B87:C89"/>
    <mergeCell ref="D87:D89"/>
    <mergeCell ref="C557:C558"/>
    <mergeCell ref="D557:D558"/>
    <mergeCell ref="A551:B551"/>
    <mergeCell ref="A552:B552"/>
    <mergeCell ref="G72:G74"/>
    <mergeCell ref="G78:G80"/>
    <mergeCell ref="G75:G77"/>
    <mergeCell ref="B75:C77"/>
    <mergeCell ref="D75:D77"/>
    <mergeCell ref="B78:C80"/>
    <mergeCell ref="D78:D80"/>
    <mergeCell ref="A537:B537"/>
    <mergeCell ref="A539:B539"/>
  </mergeCells>
  <conditionalFormatting sqref="E15:F232 E281:F546 E234:F236 E242:F279">
    <cfRule type="cellIs" dxfId="7" priority="9" operator="equal">
      <formula>$E$521</formula>
    </cfRule>
  </conditionalFormatting>
  <conditionalFormatting sqref="E280:F280">
    <cfRule type="cellIs" dxfId="6" priority="8" operator="equal">
      <formula>$E$521</formula>
    </cfRule>
  </conditionalFormatting>
  <conditionalFormatting sqref="E547:F553">
    <cfRule type="cellIs" dxfId="5" priority="6" operator="equal">
      <formula>$E$521</formula>
    </cfRule>
  </conditionalFormatting>
  <conditionalFormatting sqref="E554:F555">
    <cfRule type="cellIs" dxfId="4" priority="5" operator="equal">
      <formula>$E$521</formula>
    </cfRule>
  </conditionalFormatting>
  <conditionalFormatting sqref="E556:F558">
    <cfRule type="cellIs" dxfId="3" priority="4" operator="equal">
      <formula>$E$521</formula>
    </cfRule>
  </conditionalFormatting>
  <conditionalFormatting sqref="E233:F233">
    <cfRule type="cellIs" dxfId="2" priority="3" operator="equal">
      <formula>$E$521</formula>
    </cfRule>
  </conditionalFormatting>
  <conditionalFormatting sqref="E237:F241">
    <cfRule type="cellIs" dxfId="1" priority="2" operator="equal">
      <formula>$E$521</formula>
    </cfRule>
  </conditionalFormatting>
  <conditionalFormatting sqref="B99">
    <cfRule type="cellIs" dxfId="0" priority="1" operator="equal">
      <formula>$E$521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dcterms:created xsi:type="dcterms:W3CDTF">2023-08-04T10:43:37Z</dcterms:created>
  <dcterms:modified xsi:type="dcterms:W3CDTF">2025-02-17T13:17:35Z</dcterms:modified>
</cp:coreProperties>
</file>