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fessional\Downloads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42" i="1"/>
  <c r="E51" i="1"/>
  <c r="E58" i="1"/>
  <c r="E74" i="1"/>
  <c r="E79" i="1"/>
  <c r="E82" i="1"/>
  <c r="E83" i="1"/>
  <c r="E138" i="1"/>
  <c r="E174" i="1"/>
  <c r="E188" i="1"/>
  <c r="E190" i="1"/>
  <c r="E206" i="1"/>
  <c r="E214" i="1"/>
  <c r="E218" i="1"/>
  <c r="E238" i="1"/>
  <c r="E242" i="1"/>
  <c r="E258" i="1"/>
  <c r="E266" i="1"/>
  <c r="E290" i="1"/>
  <c r="E306" i="1"/>
  <c r="E310" i="1"/>
  <c r="E322" i="1"/>
  <c r="E338" i="1"/>
  <c r="E346" i="1"/>
  <c r="E350" i="1"/>
  <c r="E402" i="1"/>
  <c r="E462" i="1"/>
  <c r="E470" i="1"/>
  <c r="E490" i="1"/>
  <c r="E498" i="1"/>
  <c r="E506" i="1"/>
  <c r="E510" i="1"/>
  <c r="E514" i="1"/>
  <c r="E518" i="1"/>
  <c r="E36" i="1" l="1"/>
  <c r="E348" i="1"/>
  <c r="E108" i="1"/>
  <c r="E268" i="1"/>
  <c r="E513" i="1"/>
  <c r="E380" i="1"/>
  <c r="E309" i="1"/>
  <c r="E280" i="1"/>
  <c r="E253" i="1"/>
  <c r="E249" i="1"/>
  <c r="E208" i="1"/>
  <c r="E204" i="1"/>
  <c r="E176" i="1"/>
  <c r="E172" i="1"/>
  <c r="E148" i="1"/>
  <c r="E120" i="1"/>
  <c r="E112" i="1"/>
  <c r="E96" i="1"/>
  <c r="E88" i="1"/>
  <c r="E68" i="1"/>
  <c r="E57" i="1"/>
  <c r="E48" i="1"/>
  <c r="E23" i="1"/>
  <c r="E289" i="1"/>
  <c r="E521" i="1"/>
  <c r="E517" i="1"/>
  <c r="E505" i="1"/>
  <c r="E501" i="1"/>
  <c r="E473" i="1"/>
  <c r="E457" i="1"/>
  <c r="E425" i="1"/>
  <c r="E421" i="1"/>
  <c r="E405" i="1"/>
  <c r="E393" i="1"/>
  <c r="E365" i="1"/>
  <c r="E361" i="1"/>
  <c r="E349" i="1"/>
  <c r="E317" i="1"/>
  <c r="E275" i="1"/>
  <c r="E261" i="1"/>
  <c r="E229" i="1"/>
  <c r="E225" i="1"/>
  <c r="E207" i="1"/>
  <c r="E189" i="1"/>
  <c r="E185" i="1"/>
  <c r="E175" i="1"/>
  <c r="E152" i="1"/>
  <c r="E147" i="1"/>
  <c r="E124" i="1"/>
  <c r="E103" i="1"/>
  <c r="E87" i="1"/>
  <c r="E76" i="1"/>
  <c r="E61" i="1"/>
  <c r="E56" i="1"/>
  <c r="E52" i="1"/>
  <c r="E32" i="1"/>
  <c r="E27" i="1"/>
  <c r="E72" i="1"/>
  <c r="E520" i="1"/>
  <c r="E512" i="1"/>
  <c r="E504" i="1"/>
  <c r="E500" i="1"/>
  <c r="E484" i="1"/>
  <c r="E480" i="1"/>
  <c r="E468" i="1"/>
  <c r="E464" i="1"/>
  <c r="E356" i="1"/>
  <c r="E340" i="1"/>
  <c r="E336" i="1"/>
  <c r="E292" i="1"/>
  <c r="E256" i="1"/>
  <c r="E100" i="1"/>
  <c r="E80" i="1"/>
  <c r="E65" i="1"/>
  <c r="E519" i="1"/>
  <c r="E511" i="1"/>
  <c r="E507" i="1"/>
  <c r="E503" i="1"/>
  <c r="E487" i="1"/>
  <c r="E475" i="1"/>
  <c r="E459" i="1"/>
  <c r="E431" i="1"/>
  <c r="E411" i="1"/>
  <c r="E339" i="1"/>
  <c r="E291" i="1"/>
  <c r="E287" i="1"/>
  <c r="E281" i="1"/>
  <c r="E263" i="1"/>
  <c r="E187" i="1"/>
  <c r="E165" i="1"/>
  <c r="E97" i="1"/>
  <c r="E64" i="1"/>
  <c r="E40" i="1"/>
  <c r="E24" i="1"/>
  <c r="E321" i="1"/>
  <c r="E155" i="1"/>
  <c r="E149" i="1"/>
  <c r="E145" i="1"/>
  <c r="E125" i="1"/>
  <c r="E77" i="1"/>
  <c r="E73" i="1"/>
  <c r="E69" i="1"/>
  <c r="E43" i="1"/>
  <c r="E39" i="1"/>
  <c r="E35" i="1"/>
  <c r="E159" i="1"/>
  <c r="E119" i="1"/>
  <c r="E95" i="1"/>
  <c r="E89" i="1"/>
  <c r="E85" i="1"/>
  <c r="E59" i="1"/>
  <c r="E55" i="1"/>
  <c r="E33" i="1"/>
  <c r="E29" i="1"/>
  <c r="E21" i="1"/>
  <c r="E123" i="1"/>
  <c r="E71" i="1"/>
  <c r="E67" i="1"/>
  <c r="E49" i="1"/>
  <c r="E45" i="1"/>
  <c r="E41" i="1"/>
  <c r="E20" i="1"/>
  <c r="E118" i="1"/>
  <c r="E86" i="1"/>
  <c r="E70" i="1"/>
  <c r="E62" i="1"/>
  <c r="E54" i="1"/>
  <c r="E46" i="1"/>
  <c r="E38" i="1"/>
  <c r="E30" i="1"/>
  <c r="E22" i="1"/>
  <c r="E19" i="1"/>
  <c r="E523" i="1"/>
  <c r="E522" i="1"/>
  <c r="E515" i="1"/>
  <c r="E502" i="1"/>
  <c r="E486" i="1"/>
  <c r="E482" i="1"/>
  <c r="E478" i="1"/>
  <c r="E466" i="1"/>
  <c r="E454" i="1"/>
  <c r="E446" i="1"/>
  <c r="E443" i="1"/>
  <c r="E442" i="1"/>
  <c r="E438" i="1"/>
  <c r="E430" i="1"/>
  <c r="E426" i="1"/>
  <c r="E418" i="1"/>
  <c r="E410" i="1"/>
  <c r="E408" i="1"/>
  <c r="E406" i="1"/>
  <c r="E398" i="1"/>
  <c r="E390" i="1"/>
  <c r="E386" i="1"/>
  <c r="E378" i="1"/>
  <c r="E374" i="1"/>
  <c r="E370" i="1"/>
  <c r="E362" i="1"/>
  <c r="E354" i="1"/>
  <c r="E342" i="1"/>
  <c r="E334" i="1"/>
  <c r="E330" i="1"/>
  <c r="E326" i="1"/>
  <c r="E314" i="1"/>
  <c r="E302" i="1"/>
  <c r="E298" i="1"/>
  <c r="E294" i="1"/>
  <c r="E286" i="1"/>
  <c r="E282" i="1"/>
  <c r="E274" i="1"/>
  <c r="E270" i="1"/>
  <c r="E254" i="1"/>
  <c r="E246" i="1"/>
  <c r="E234" i="1"/>
  <c r="E230" i="1"/>
  <c r="E222" i="1"/>
  <c r="E210" i="1"/>
  <c r="E202" i="1"/>
  <c r="E198" i="1"/>
  <c r="E194" i="1"/>
  <c r="E182" i="1"/>
  <c r="E178" i="1"/>
  <c r="E170" i="1"/>
  <c r="E166" i="1"/>
  <c r="E158" i="1"/>
  <c r="E151" i="1"/>
  <c r="E130" i="1"/>
  <c r="E122" i="1"/>
  <c r="E114" i="1"/>
  <c r="E106" i="1"/>
  <c r="E98" i="1"/>
  <c r="E90" i="1"/>
  <c r="E66" i="1"/>
  <c r="E50" i="1"/>
  <c r="E47" i="1"/>
  <c r="E34" i="1"/>
  <c r="E37" i="1" l="1"/>
  <c r="E53" i="1"/>
  <c r="E94" i="1"/>
  <c r="E116" i="1"/>
  <c r="E134" i="1"/>
  <c r="E200" i="1"/>
  <c r="E244" i="1"/>
  <c r="E295" i="1"/>
  <c r="E312" i="1"/>
  <c r="E399" i="1"/>
  <c r="E420" i="1"/>
  <c r="E465" i="1"/>
  <c r="E491" i="1"/>
  <c r="E28" i="1"/>
  <c r="E84" i="1"/>
  <c r="E93" i="1"/>
  <c r="E101" i="1"/>
  <c r="E115" i="1"/>
  <c r="E129" i="1"/>
  <c r="E133" i="1"/>
  <c r="E137" i="1"/>
  <c r="E142" i="1"/>
  <c r="E157" i="1"/>
  <c r="E168" i="1"/>
  <c r="E177" i="1"/>
  <c r="E181" i="1"/>
  <c r="E191" i="1"/>
  <c r="E195" i="1"/>
  <c r="E199" i="1"/>
  <c r="E203" i="1"/>
  <c r="E212" i="1"/>
  <c r="E221" i="1"/>
  <c r="E243" i="1"/>
  <c r="E247" i="1"/>
  <c r="E259" i="1"/>
  <c r="E269" i="1"/>
  <c r="E273" i="1"/>
  <c r="E284" i="1"/>
  <c r="E311" i="1"/>
  <c r="E315" i="1"/>
  <c r="E325" i="1"/>
  <c r="E329" i="1"/>
  <c r="E333" i="1"/>
  <c r="E351" i="1"/>
  <c r="E355" i="1"/>
  <c r="E369" i="1"/>
  <c r="E373" i="1"/>
  <c r="E377" i="1"/>
  <c r="E419" i="1"/>
  <c r="E428" i="1"/>
  <c r="E437" i="1"/>
  <c r="E441" i="1"/>
  <c r="E445" i="1"/>
  <c r="E461" i="1"/>
  <c r="E471" i="1"/>
  <c r="E483" i="1"/>
  <c r="E489" i="1"/>
  <c r="E499" i="1"/>
  <c r="E516" i="1"/>
  <c r="E107" i="1"/>
  <c r="E126" i="1"/>
  <c r="E143" i="1"/>
  <c r="E196" i="1"/>
  <c r="E213" i="1"/>
  <c r="E235" i="1"/>
  <c r="E260" i="1"/>
  <c r="E285" i="1"/>
  <c r="E303" i="1"/>
  <c r="E343" i="1"/>
  <c r="E387" i="1"/>
  <c r="E416" i="1"/>
  <c r="E455" i="1"/>
  <c r="E472" i="1"/>
  <c r="E479" i="1"/>
  <c r="E485" i="1"/>
  <c r="E44" i="1"/>
  <c r="E60" i="1"/>
  <c r="E78" i="1"/>
  <c r="E91" i="1"/>
  <c r="E104" i="1"/>
  <c r="E113" i="1"/>
  <c r="E117" i="1"/>
  <c r="E127" i="1"/>
  <c r="E131" i="1"/>
  <c r="E135" i="1"/>
  <c r="E140" i="1"/>
  <c r="E144" i="1"/>
  <c r="E154" i="1"/>
  <c r="E179" i="1"/>
  <c r="E183" i="1"/>
  <c r="E193" i="1"/>
  <c r="E197" i="1"/>
  <c r="E201" i="1"/>
  <c r="E219" i="1"/>
  <c r="E223" i="1"/>
  <c r="E232" i="1"/>
  <c r="E236" i="1"/>
  <c r="E245" i="1"/>
  <c r="E264" i="1"/>
  <c r="E271" i="1"/>
  <c r="E296" i="1"/>
  <c r="E300" i="1"/>
  <c r="E304" i="1"/>
  <c r="E313" i="1"/>
  <c r="E323" i="1"/>
  <c r="E327" i="1"/>
  <c r="E331" i="1"/>
  <c r="E335" i="1"/>
  <c r="E344" i="1"/>
  <c r="E353" i="1"/>
  <c r="E363" i="1"/>
  <c r="E371" i="1"/>
  <c r="E375" i="1"/>
  <c r="E379" i="1"/>
  <c r="E388" i="1"/>
  <c r="E392" i="1"/>
  <c r="E400" i="1"/>
  <c r="E417" i="1"/>
  <c r="E439" i="1"/>
  <c r="E447" i="1"/>
  <c r="E456" i="1"/>
  <c r="E476" i="1"/>
  <c r="E481" i="1"/>
  <c r="E492" i="1"/>
  <c r="E508" i="1"/>
  <c r="E25" i="1"/>
  <c r="E75" i="1"/>
  <c r="E102" i="1"/>
  <c r="E139" i="1"/>
  <c r="E153" i="1"/>
  <c r="E169" i="1"/>
  <c r="E192" i="1"/>
  <c r="E209" i="1"/>
  <c r="E231" i="1"/>
  <c r="E248" i="1"/>
  <c r="E299" i="1"/>
  <c r="E316" i="1"/>
  <c r="E352" i="1"/>
  <c r="E391" i="1"/>
  <c r="E407" i="1"/>
  <c r="E429" i="1"/>
  <c r="E31" i="1"/>
  <c r="E63" i="1"/>
  <c r="E81" i="1"/>
  <c r="E92" i="1"/>
  <c r="E99" i="1"/>
  <c r="E105" i="1"/>
  <c r="E121" i="1"/>
  <c r="E128" i="1"/>
  <c r="E132" i="1"/>
  <c r="E136" i="1"/>
  <c r="E141" i="1"/>
  <c r="E150" i="1"/>
  <c r="E156" i="1"/>
  <c r="E167" i="1"/>
  <c r="E171" i="1"/>
  <c r="E180" i="1"/>
  <c r="E184" i="1"/>
  <c r="E211" i="1"/>
  <c r="E220" i="1"/>
  <c r="E224" i="1"/>
  <c r="E233" i="1"/>
  <c r="E237" i="1"/>
  <c r="E255" i="1"/>
  <c r="E265" i="1"/>
  <c r="E272" i="1"/>
  <c r="E283" i="1"/>
  <c r="E293" i="1"/>
  <c r="E297" i="1"/>
  <c r="E301" i="1"/>
  <c r="E305" i="1"/>
  <c r="E324" i="1"/>
  <c r="E328" i="1"/>
  <c r="E332" i="1"/>
  <c r="E341" i="1"/>
  <c r="E345" i="1"/>
  <c r="E364" i="1"/>
  <c r="E372" i="1"/>
  <c r="E376" i="1"/>
  <c r="E385" i="1"/>
  <c r="E389" i="1"/>
  <c r="E397" i="1"/>
  <c r="E401" i="1"/>
  <c r="E409" i="1"/>
  <c r="E427" i="1"/>
  <c r="E436" i="1"/>
  <c r="E440" i="1"/>
  <c r="E444" i="1"/>
  <c r="E448" i="1"/>
  <c r="E460" i="1"/>
  <c r="E467" i="1"/>
  <c r="E477" i="1"/>
  <c r="E488" i="1"/>
  <c r="E493" i="1"/>
  <c r="E509" i="1"/>
</calcChain>
</file>

<file path=xl/sharedStrings.xml><?xml version="1.0" encoding="utf-8"?>
<sst xmlns="http://schemas.openxmlformats.org/spreadsheetml/2006/main" count="821" uniqueCount="502">
  <si>
    <t>Прайс-лист</t>
  </si>
  <si>
    <t>Ваш</t>
  </si>
  <si>
    <t>Наименование, краткая</t>
  </si>
  <si>
    <t>Размер,</t>
  </si>
  <si>
    <t>заказ,</t>
  </si>
  <si>
    <t>характеристика и арт. изделия</t>
  </si>
  <si>
    <t>см</t>
  </si>
  <si>
    <t>уп.</t>
  </si>
  <si>
    <t xml:space="preserve"> - ПОСТЕЛЬНОЕ БЕЛЬЕ -</t>
  </si>
  <si>
    <t>Коллекция "ГАРМОНИКА"</t>
  </si>
  <si>
    <r>
      <t xml:space="preserve">Ткань: </t>
    </r>
    <r>
      <rPr>
        <sz val="9"/>
        <rFont val="DaxlineCyrLF-Light"/>
        <charset val="204"/>
      </rPr>
      <t>сатин-комфорт (100% хлопок), пододеяльник с молнией</t>
    </r>
  </si>
  <si>
    <r>
      <t>Упаковка:</t>
    </r>
    <r>
      <rPr>
        <sz val="9"/>
        <rFont val="DaxlineCyrLF-Light"/>
        <charset val="204"/>
      </rPr>
      <t xml:space="preserve"> пакет ПВХ, фирменный п/э пакет</t>
    </r>
  </si>
  <si>
    <t>Пододеяльник 145х215, простыня 150х215,                  нав. 70х70 - 2 шт.</t>
  </si>
  <si>
    <t>1,5-спальный</t>
  </si>
  <si>
    <t>арт. КГ1</t>
  </si>
  <si>
    <t>Пододеяльник 175х215, простыня 220х240, нав. 70х70 - 2 шт. и 50х70 - 2 шт.</t>
  </si>
  <si>
    <t>2-спальный МАКС</t>
  </si>
  <si>
    <t>арт. КГМ</t>
  </si>
  <si>
    <t>Пододеяльник 175х215, простыня на рез 160х200х20, нав. 70х70 - 2 шт. и 50х70 - 2 шт.</t>
  </si>
  <si>
    <t>2-сп МАКС с пр/рез 160</t>
  </si>
  <si>
    <t>арт. КГМР</t>
  </si>
  <si>
    <t>Пододеяльник 200х220, простыня 220х240, нав. 70х70 - 2 шт. и 50х70 - 2 шт.</t>
  </si>
  <si>
    <t>ЕВРО</t>
  </si>
  <si>
    <t>арт. КГЕ</t>
  </si>
  <si>
    <t>Пододеяльник 200х220, простыня на рез 160х200х20, нав. 70х70 - 2 шт. и 50х70 - 2 шт.</t>
  </si>
  <si>
    <t>ЕВРО с пр/рез 160</t>
  </si>
  <si>
    <t>арт. КГЕР16</t>
  </si>
  <si>
    <t>Пододеяльник 200х220, простыня на рез 180х200х20, нав. 70х70 - 2 шт. и 50х70 - 2 шт.</t>
  </si>
  <si>
    <t>ЕВРО с пр/рез 180</t>
  </si>
  <si>
    <t>арт. КГЕР18</t>
  </si>
  <si>
    <t>Пододеяльник 145х215 - 2 шт., простыня 220х240, нав. 70х70 - 2 шт. и 50х70 - 2 шт.</t>
  </si>
  <si>
    <t>СЕМЕЙНЫЙ</t>
  </si>
  <si>
    <t>арт. КГД</t>
  </si>
  <si>
    <t>Коллекция "ЭСТЕТИКА"</t>
  </si>
  <si>
    <t>книжка</t>
  </si>
  <si>
    <r>
      <t xml:space="preserve">Ткань: </t>
    </r>
    <r>
      <rPr>
        <sz val="9"/>
        <rFont val="DaxlineCyrLF-Light"/>
        <charset val="204"/>
      </rPr>
      <t>сатин-жаккард (80% хлопок/ 20% вискоза), пододеяльник с молнией</t>
    </r>
  </si>
  <si>
    <r>
      <t>Упаковка:</t>
    </r>
    <r>
      <rPr>
        <sz val="9"/>
        <rFont val="DaxlineCyrLF-Light"/>
        <charset val="204"/>
      </rPr>
      <t xml:space="preserve"> пакет "книжка", подарочная фирменная сумка</t>
    </r>
  </si>
  <si>
    <t>Пододеяльник 145х215, простыня 150х215, нав. 70х70 (+5) - 2 шт.</t>
  </si>
  <si>
    <t>арт. КЭ1</t>
  </si>
  <si>
    <t>Пододеяльник 175х215, простыня 220х240, нав. 70х70 (+5) - 2 шт. и 50х70 (+5) -2шт.</t>
  </si>
  <si>
    <t>арт. КЭМ</t>
  </si>
  <si>
    <t>Пододеяльник 200х220, простыня 220х240, нав. 70х70 (+5) - 2 шт. и 50х70 (+5) -2шт.</t>
  </si>
  <si>
    <t>арт. КЭЕ</t>
  </si>
  <si>
    <t>Пододеяльник 145х215 -2 шт., простыня 220х240, нав. 70х70 (+5) - 2 шт. и 50х70 (+5) -2шт.</t>
  </si>
  <si>
    <t>арт. КЭД</t>
  </si>
  <si>
    <t>чемодан</t>
  </si>
  <si>
    <r>
      <t>Упаковка:</t>
    </r>
    <r>
      <rPr>
        <sz val="9"/>
        <rFont val="DaxlineCyrLF-Light"/>
        <charset val="204"/>
      </rPr>
      <t xml:space="preserve"> подарочный чемодан</t>
    </r>
  </si>
  <si>
    <t>Коллекция "МОНОСПЕЙС"</t>
  </si>
  <si>
    <r>
      <t xml:space="preserve">Ткань: </t>
    </r>
    <r>
      <rPr>
        <sz val="9"/>
        <rFont val="DaxlineCyrLF-Light"/>
        <charset val="204"/>
      </rPr>
      <t>сатин-премиум (100% хлопок), пододеяльник с молнией</t>
    </r>
  </si>
  <si>
    <r>
      <t>Упаковка:</t>
    </r>
    <r>
      <rPr>
        <sz val="9"/>
        <rFont val="DaxlineCyrLF-Light"/>
        <charset val="204"/>
      </rPr>
      <t xml:space="preserve"> пакет ПВХ</t>
    </r>
  </si>
  <si>
    <t>"МОНОСПЕЙС" - КПБ</t>
  </si>
  <si>
    <t>Пододеяльник 145х215, простыня 150х215, нав. 70х70 - 2 шт.</t>
  </si>
  <si>
    <t>арт. КС1</t>
  </si>
  <si>
    <t>Пододеяльник 175х215, простыня 220х240, нав. 70х70 - 2 шт. и 50х70 -2шт.</t>
  </si>
  <si>
    <t>арт. КСМ</t>
  </si>
  <si>
    <t>Пододеяльник 200х220, простыня 220х240, нав. 70х70 - 2 шт. и 50х70 -2шт.</t>
  </si>
  <si>
    <t>арт. КСЕ</t>
  </si>
  <si>
    <t>Пододеяльник 145х215 -2 шт., простыня 220х240, нав. 70х70 - 2 шт. и 50х70 -2 шт.</t>
  </si>
  <si>
    <t>арт. КСД</t>
  </si>
  <si>
    <t>"МОНОСПЕЙС" - простыня на резинке</t>
  </si>
  <si>
    <t>арт. ПРСС09</t>
  </si>
  <si>
    <t>90х200х23</t>
  </si>
  <si>
    <t>арт. ПРСС14</t>
  </si>
  <si>
    <t>140х200х23</t>
  </si>
  <si>
    <t>арт. ПРСС16</t>
  </si>
  <si>
    <t>160х200х23</t>
  </si>
  <si>
    <t>арт. ПРСС18</t>
  </si>
  <si>
    <t>180х200х23</t>
  </si>
  <si>
    <t>арт. ПРСС20</t>
  </si>
  <si>
    <t>200х200х23</t>
  </si>
  <si>
    <t>"МОНОСПЕЙС" - отдельные предметы</t>
  </si>
  <si>
    <t>Наволочки, набор 2 шт.</t>
  </si>
  <si>
    <t>ННС57</t>
  </si>
  <si>
    <t>50х70 - 2 шт.</t>
  </si>
  <si>
    <t>ННС77</t>
  </si>
  <si>
    <t>70х70 - 2 шт.</t>
  </si>
  <si>
    <t>Простыни</t>
  </si>
  <si>
    <t>ПСС1</t>
  </si>
  <si>
    <t>150х215</t>
  </si>
  <si>
    <t>ПССЕ</t>
  </si>
  <si>
    <t>220х240</t>
  </si>
  <si>
    <t>Пододеяльники</t>
  </si>
  <si>
    <t>ПДС1</t>
  </si>
  <si>
    <t>145х215</t>
  </si>
  <si>
    <t>ПДС2</t>
  </si>
  <si>
    <t>175х215</t>
  </si>
  <si>
    <t>ПДСЕ</t>
  </si>
  <si>
    <t>200х220</t>
  </si>
  <si>
    <t>ПДСЕМ</t>
  </si>
  <si>
    <t xml:space="preserve"> - ПРОСТЫНИ НА РЕЗИНКЕ натяжные с бортом -</t>
  </si>
  <si>
    <t>Простыня на резинке ТРИКОТАЖНАЯ</t>
  </si>
  <si>
    <r>
      <t>Состав: трикотажное полотно</t>
    </r>
    <r>
      <rPr>
        <sz val="9"/>
        <rFont val="DaxlineCyrLF-Light"/>
        <charset val="204"/>
      </rPr>
      <t xml:space="preserve"> (100% хлопок)</t>
    </r>
  </si>
  <si>
    <t>арт. ПРТ09</t>
  </si>
  <si>
    <t>90х200х20</t>
  </si>
  <si>
    <t>арт. ПРТ14</t>
  </si>
  <si>
    <t>140х200х20</t>
  </si>
  <si>
    <t>арт. ПРТ16</t>
  </si>
  <si>
    <t>160х200х20</t>
  </si>
  <si>
    <t>арт. ПРТ18</t>
  </si>
  <si>
    <t>180х200х20</t>
  </si>
  <si>
    <t>арт. ПРТ20</t>
  </si>
  <si>
    <t>200х200х20</t>
  </si>
  <si>
    <t>Набор трикотажных наволочек</t>
  </si>
  <si>
    <t>арт. ННТ57</t>
  </si>
  <si>
    <t>50х70 - 2 шт на молнии</t>
  </si>
  <si>
    <t>арт. ННТ77</t>
  </si>
  <si>
    <t>70х70 - 2 шт на молнии</t>
  </si>
  <si>
    <t>Коллекция "Аквастоп"</t>
  </si>
  <si>
    <t>Простыни и наволочки водонепроницаемые</t>
  </si>
  <si>
    <t>ПВБ08</t>
  </si>
  <si>
    <t>80х200х30</t>
  </si>
  <si>
    <t>Простыня</t>
  </si>
  <si>
    <t>ПВБ09</t>
  </si>
  <si>
    <t>90х200х30</t>
  </si>
  <si>
    <t>водонепроницаемая</t>
  </si>
  <si>
    <t>ПВБ14</t>
  </si>
  <si>
    <t>140х200х30</t>
  </si>
  <si>
    <t>натяжная с бортом</t>
  </si>
  <si>
    <t>ПВБ16</t>
  </si>
  <si>
    <t>160х200х30</t>
  </si>
  <si>
    <t>АКВАСТОП - БАМБУК</t>
  </si>
  <si>
    <t>ПВБ18</t>
  </si>
  <si>
    <t>180х200х30</t>
  </si>
  <si>
    <t>(ткань: 70% бамбук, 30% п/э)</t>
  </si>
  <si>
    <t>ПВБ20</t>
  </si>
  <si>
    <t>200х200х30</t>
  </si>
  <si>
    <t>ПВХ08</t>
  </si>
  <si>
    <t>ПВХ09</t>
  </si>
  <si>
    <t>ПВХ14</t>
  </si>
  <si>
    <t>ПВХ16</t>
  </si>
  <si>
    <t>АКВАСТОП - ХЛОПОК</t>
  </si>
  <si>
    <t>ПВХ18</t>
  </si>
  <si>
    <t>(ткань: 80% хлопок, 20% п/э)</t>
  </si>
  <si>
    <t>ПВХ20</t>
  </si>
  <si>
    <t>Наволочка</t>
  </si>
  <si>
    <t>НВБ46</t>
  </si>
  <si>
    <t>40х60</t>
  </si>
  <si>
    <t>НВБ57</t>
  </si>
  <si>
    <t>50х70</t>
  </si>
  <si>
    <t>НВБ77</t>
  </si>
  <si>
    <t>70х70</t>
  </si>
  <si>
    <t>НВХ46</t>
  </si>
  <si>
    <t>НВХ57</t>
  </si>
  <si>
    <t>НВХ77</t>
  </si>
  <si>
    <t xml:space="preserve"> - ОТДЕЛЬНЫЕ ПРЕДМЕТЫ -</t>
  </si>
  <si>
    <t>"САТИН-КОМФОРТ"</t>
  </si>
  <si>
    <r>
      <t>Ткань:</t>
    </r>
    <r>
      <rPr>
        <sz val="8"/>
        <rFont val="DaxlineCyrLF-Light"/>
        <charset val="204"/>
      </rPr>
      <t xml:space="preserve"> 100% хлопок</t>
    </r>
  </si>
  <si>
    <t>НБГ57</t>
  </si>
  <si>
    <t>НБГ77</t>
  </si>
  <si>
    <t>ПРГ1</t>
  </si>
  <si>
    <t>ПРГЕ</t>
  </si>
  <si>
    <t>ПДГ1</t>
  </si>
  <si>
    <t>ПДГ2</t>
  </si>
  <si>
    <t>ПДГЕ</t>
  </si>
  <si>
    <t xml:space="preserve"> - ОДЕЯЛА, ПОДУШКИ, НАМАТРАСНИКИ -</t>
  </si>
  <si>
    <t>Шерсть</t>
  </si>
  <si>
    <t>"ОВЕЧКА"</t>
  </si>
  <si>
    <r>
      <t>Одеяло ■ наполнитель:</t>
    </r>
    <r>
      <rPr>
        <sz val="8"/>
        <rFont val="DaxlineCyrLF-Light"/>
        <charset val="204"/>
      </rPr>
      <t xml:space="preserve"> овечья шерсть; </t>
    </r>
    <r>
      <rPr>
        <b/>
        <sz val="8"/>
        <rFont val="DaxlineCyrLF-Light"/>
        <charset val="204"/>
      </rPr>
      <t>ткань:</t>
    </r>
    <r>
      <rPr>
        <sz val="8"/>
        <rFont val="DaxlineCyrLF-Light"/>
        <charset val="204"/>
      </rPr>
      <t xml:space="preserve"> полиэстер</t>
    </r>
  </si>
  <si>
    <t>Одеяло всесезонное</t>
  </si>
  <si>
    <t>ООД1</t>
  </si>
  <si>
    <t>140Х205</t>
  </si>
  <si>
    <r>
      <t>(плотность 300 г/м</t>
    </r>
    <r>
      <rPr>
        <vertAlign val="superscript"/>
        <sz val="9"/>
        <rFont val="DaxlineCyrLF-Light"/>
        <charset val="204"/>
      </rPr>
      <t>2</t>
    </r>
    <r>
      <rPr>
        <sz val="9"/>
        <rFont val="DaxlineCyrLF-Light"/>
        <charset val="204"/>
      </rPr>
      <t>)</t>
    </r>
  </si>
  <si>
    <t>ООД2</t>
  </si>
  <si>
    <t>172Х205</t>
  </si>
  <si>
    <t>ООДЕ</t>
  </si>
  <si>
    <t>200Х220</t>
  </si>
  <si>
    <t>Одеяло легкое</t>
  </si>
  <si>
    <t>ОООД1</t>
  </si>
  <si>
    <t>140х205</t>
  </si>
  <si>
    <r>
      <t>(плотность 200 г/м</t>
    </r>
    <r>
      <rPr>
        <vertAlign val="superscript"/>
        <sz val="9"/>
        <rFont val="DaxlineCyrLF-Light"/>
        <charset val="204"/>
      </rPr>
      <t>2</t>
    </r>
    <r>
      <rPr>
        <sz val="9"/>
        <rFont val="DaxlineCyrLF-Light"/>
        <charset val="204"/>
      </rPr>
      <t>)</t>
    </r>
  </si>
  <si>
    <t>ОООД2</t>
  </si>
  <si>
    <t>172х205</t>
  </si>
  <si>
    <t>ОООДЕ</t>
  </si>
  <si>
    <t>"ОВЕЧЬЯ ШЕРСТЬ"</t>
  </si>
  <si>
    <r>
      <t xml:space="preserve">Ткань ■ </t>
    </r>
    <r>
      <rPr>
        <sz val="8"/>
        <rFont val="DaxlineCyrLF-Light"/>
        <charset val="204"/>
      </rPr>
      <t>микрофибра</t>
    </r>
  </si>
  <si>
    <r>
      <t>Подушка</t>
    </r>
    <r>
      <rPr>
        <sz val="8"/>
        <rFont val="DaxlineCyrLF-Light"/>
        <charset val="204"/>
      </rPr>
      <t xml:space="preserve"> ■ </t>
    </r>
    <r>
      <rPr>
        <b/>
        <sz val="8"/>
        <rFont val="DaxlineCyrLF-Light"/>
        <charset val="204"/>
      </rPr>
      <t>наполнитель чехла:</t>
    </r>
    <r>
      <rPr>
        <sz val="8"/>
        <rFont val="DaxlineCyrLF-Light"/>
        <charset val="204"/>
      </rPr>
      <t xml:space="preserve"> овечья шерсть ■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полое силиконизированное волокно Fiber</t>
    </r>
  </si>
  <si>
    <r>
      <t>Одеяло ■ наполнитель:</t>
    </r>
    <r>
      <rPr>
        <sz val="8"/>
        <rFont val="DaxlineCyrLF-Light"/>
        <charset val="204"/>
      </rPr>
      <t xml:space="preserve"> овечья шерсть</t>
    </r>
  </si>
  <si>
    <t>Подушка в стеганом чехле</t>
  </si>
  <si>
    <t>ПШД57</t>
  </si>
  <si>
    <t>ПШД77</t>
  </si>
  <si>
    <t>68х68</t>
  </si>
  <si>
    <t>ОШД1</t>
  </si>
  <si>
    <t>ОШД2</t>
  </si>
  <si>
    <t>ОШДЕ</t>
  </si>
  <si>
    <t>ООШД1</t>
  </si>
  <si>
    <r>
      <t>(плотность 150 г/м</t>
    </r>
    <r>
      <rPr>
        <vertAlign val="superscript"/>
        <sz val="9"/>
        <rFont val="DaxlineCyrLF-Light"/>
        <charset val="204"/>
      </rPr>
      <t>2</t>
    </r>
    <r>
      <rPr>
        <sz val="9"/>
        <rFont val="DaxlineCyrLF-Light"/>
        <charset val="204"/>
      </rPr>
      <t>)</t>
    </r>
  </si>
  <si>
    <t>ООШД2</t>
  </si>
  <si>
    <t>ООШДЕ</t>
  </si>
  <si>
    <t>"ЗОЛОТОЕ РУНО"</t>
  </si>
  <si>
    <r>
      <t xml:space="preserve">Ткань ■ </t>
    </r>
    <r>
      <rPr>
        <sz val="8"/>
        <rFont val="DaxlineCyrLF-Light"/>
        <charset val="204"/>
      </rPr>
      <t>перкаль (100% хлопок)</t>
    </r>
  </si>
  <si>
    <r>
      <t>Подушка ■ наполнитель чехла:</t>
    </r>
    <r>
      <rPr>
        <sz val="8"/>
        <rFont val="DaxlineCyrLF-Light"/>
        <charset val="204"/>
      </rPr>
      <t xml:space="preserve"> шерсть мериноса ■ </t>
    </r>
    <r>
      <rPr>
        <b/>
        <sz val="8"/>
        <rFont val="DaxlineCyrLF-Light"/>
        <charset val="204"/>
      </rPr>
      <t>наполнитель</t>
    </r>
    <r>
      <rPr>
        <sz val="8"/>
        <rFont val="DaxlineCyrLF-Light"/>
        <charset val="204"/>
      </rPr>
      <t>: микроволокно DownFill (100% п/э)</t>
    </r>
  </si>
  <si>
    <r>
      <t>Одеяло ■ наполнитель:</t>
    </r>
    <r>
      <rPr>
        <sz val="8"/>
        <rFont val="DaxlineCyrLF-Light"/>
        <charset val="204"/>
      </rPr>
      <t xml:space="preserve"> шерсть мериноса</t>
    </r>
  </si>
  <si>
    <r>
      <t xml:space="preserve">Наматрасник ■ ткань ■ </t>
    </r>
    <r>
      <rPr>
        <sz val="8"/>
        <rFont val="DaxlineCyrLF-Light"/>
        <charset val="204"/>
      </rPr>
      <t xml:space="preserve">поликоттон (80% хлопок, 20% п/э) ■ </t>
    </r>
    <r>
      <rPr>
        <b/>
        <sz val="8"/>
        <rFont val="DaxlineCyrLF-Light"/>
        <charset val="204"/>
      </rPr>
      <t xml:space="preserve">наполнитель: </t>
    </r>
    <r>
      <rPr>
        <sz val="8"/>
        <rFont val="DaxlineCyrLF-Light"/>
        <charset val="204"/>
      </rPr>
      <t>шерсть мериноса</t>
    </r>
  </si>
  <si>
    <t>ПЗР57</t>
  </si>
  <si>
    <t>ПЗР77</t>
  </si>
  <si>
    <t>ОЗР1</t>
  </si>
  <si>
    <t>ОЗР2</t>
  </si>
  <si>
    <t>ОЗРЕ</t>
  </si>
  <si>
    <t>ООЗР1</t>
  </si>
  <si>
    <t>ООЗР2</t>
  </si>
  <si>
    <t>(ткань: поплин, 100% хлопок)</t>
  </si>
  <si>
    <t>ООЗРЕ</t>
  </si>
  <si>
    <t>Наматрасник</t>
  </si>
  <si>
    <t>НЗР09</t>
  </si>
  <si>
    <t>90х200</t>
  </si>
  <si>
    <t>НЗР14</t>
  </si>
  <si>
    <t>140х200</t>
  </si>
  <si>
    <t>НЗР16</t>
  </si>
  <si>
    <t>160х200</t>
  </si>
  <si>
    <t>НЗР18</t>
  </si>
  <si>
    <t>180х200</t>
  </si>
  <si>
    <t>НЗР20</t>
  </si>
  <si>
    <t>200х200</t>
  </si>
  <si>
    <t>"АРГО"</t>
  </si>
  <si>
    <t>ПАР57</t>
  </si>
  <si>
    <t>ПАР77</t>
  </si>
  <si>
    <t>ОАР1</t>
  </si>
  <si>
    <t>ОАР2</t>
  </si>
  <si>
    <t>ОАРЕ</t>
  </si>
  <si>
    <t>"МЕРИНОС"</t>
  </si>
  <si>
    <r>
      <t>Ткань ■ сатин-жаккард</t>
    </r>
    <r>
      <rPr>
        <sz val="8"/>
        <rFont val="DaxlineCyrLF-Light"/>
        <charset val="204"/>
      </rPr>
      <t xml:space="preserve"> (100% хлопок)</t>
    </r>
  </si>
  <si>
    <t>ПМ57</t>
  </si>
  <si>
    <t>ПМ77</t>
  </si>
  <si>
    <t>ОМ1</t>
  </si>
  <si>
    <t>ОМ2</t>
  </si>
  <si>
    <t>ОМЕ</t>
  </si>
  <si>
    <t>ОМЕМ</t>
  </si>
  <si>
    <t>"КАРАВАН"</t>
  </si>
  <si>
    <r>
      <t xml:space="preserve">Ткань ■ </t>
    </r>
    <r>
      <rPr>
        <sz val="8"/>
        <rFont val="DaxlineCyrLF-Light"/>
        <charset val="204"/>
      </rPr>
      <t>тик (100% хлопок)</t>
    </r>
  </si>
  <si>
    <r>
      <t xml:space="preserve">Подушка ■ наполнитель чехла: </t>
    </r>
    <r>
      <rPr>
        <sz val="8"/>
        <rFont val="DaxlineCyrLF-Light"/>
        <charset val="204"/>
      </rPr>
      <t xml:space="preserve">верблюжья шерсть ■ </t>
    </r>
    <r>
      <rPr>
        <b/>
        <sz val="8"/>
        <rFont val="DaxlineCyrLF-Light"/>
        <charset val="204"/>
      </rPr>
      <t>наполнитель</t>
    </r>
    <r>
      <rPr>
        <sz val="8"/>
        <rFont val="DaxlineCyrLF-Light"/>
        <charset val="204"/>
      </rPr>
      <t>: микроволокно DownFill (100% п/э)</t>
    </r>
  </si>
  <si>
    <r>
      <t xml:space="preserve">Одеяло ■ наполнитель: </t>
    </r>
    <r>
      <rPr>
        <sz val="8"/>
        <rFont val="DaxlineCyrLF-Light"/>
        <charset val="204"/>
      </rPr>
      <t>верблюжья шерсть</t>
    </r>
  </si>
  <si>
    <t>ПВТ57</t>
  </si>
  <si>
    <t>50Х70</t>
  </si>
  <si>
    <t>ПВТ77</t>
  </si>
  <si>
    <t>68Х68</t>
  </si>
  <si>
    <t>ОВТ1</t>
  </si>
  <si>
    <t>ОВТ2</t>
  </si>
  <si>
    <t>ОВТЕ</t>
  </si>
  <si>
    <t>ООВТ1</t>
  </si>
  <si>
    <t>ООВТ2</t>
  </si>
  <si>
    <t>ООВТЕ</t>
  </si>
  <si>
    <t>"КАШЕМИР"</t>
  </si>
  <si>
    <r>
      <t xml:space="preserve">Ткань </t>
    </r>
    <r>
      <rPr>
        <b/>
        <sz val="6"/>
        <rFont val="Bookman Old Style"/>
        <family val="1"/>
        <charset val="204"/>
      </rPr>
      <t>■</t>
    </r>
    <r>
      <rPr>
        <b/>
        <sz val="8"/>
        <rFont val="DaxlineCyrLF-Light"/>
        <charset val="204"/>
      </rPr>
      <t xml:space="preserve"> </t>
    </r>
    <r>
      <rPr>
        <sz val="8"/>
        <rFont val="DaxlineCyrLF-Light"/>
        <charset val="204"/>
      </rPr>
      <t>сатин-жаккард (100% хлопок)</t>
    </r>
  </si>
  <si>
    <r>
      <t xml:space="preserve">Подушка </t>
    </r>
    <r>
      <rPr>
        <b/>
        <sz val="6"/>
        <rFont val="DaxlineCyrLF-Light"/>
        <charset val="204"/>
      </rPr>
      <t>■</t>
    </r>
    <r>
      <rPr>
        <b/>
        <sz val="8"/>
        <rFont val="DaxlineCyrLF-Light"/>
        <charset val="204"/>
      </rPr>
      <t xml:space="preserve"> наполнитель чехла:</t>
    </r>
    <r>
      <rPr>
        <sz val="8"/>
        <rFont val="DaxlineCyrLF-Light"/>
        <charset val="204"/>
      </rPr>
      <t xml:space="preserve"> кашемир (пух горной козы); </t>
    </r>
    <r>
      <rPr>
        <b/>
        <sz val="8"/>
        <rFont val="DaxlineCyrLF-Light"/>
        <charset val="204"/>
      </rPr>
      <t>наполнитель</t>
    </r>
    <r>
      <rPr>
        <sz val="8"/>
        <rFont val="DaxlineCyrLF-Light"/>
        <charset val="204"/>
      </rPr>
      <t>: микроволокно DownFill (100% п/э)</t>
    </r>
  </si>
  <si>
    <r>
      <t xml:space="preserve">Одеяло </t>
    </r>
    <r>
      <rPr>
        <b/>
        <sz val="6"/>
        <rFont val="DaxlineCyrLF-Light"/>
        <charset val="204"/>
      </rPr>
      <t>■</t>
    </r>
    <r>
      <rPr>
        <b/>
        <sz val="8"/>
        <rFont val="DaxlineCyrLF-Light"/>
        <charset val="204"/>
      </rPr>
      <t xml:space="preserve"> наполнитель:</t>
    </r>
    <r>
      <rPr>
        <sz val="8"/>
        <rFont val="DaxlineCyrLF-Light"/>
        <charset val="204"/>
      </rPr>
      <t xml:space="preserve"> кашемир (пух горной козы)</t>
    </r>
  </si>
  <si>
    <t>ПКШ57</t>
  </si>
  <si>
    <t>ПКШ77</t>
  </si>
  <si>
    <t>ОКШ1</t>
  </si>
  <si>
    <t>ОКШ2</t>
  </si>
  <si>
    <t>ОКШЕ</t>
  </si>
  <si>
    <t>ОКШЕМ</t>
  </si>
  <si>
    <t>Пуховые наполнители</t>
  </si>
  <si>
    <t>"РОККО"</t>
  </si>
  <si>
    <r>
      <t>Наполнитель подушек:</t>
    </r>
    <r>
      <rPr>
        <sz val="8"/>
        <rFont val="DaxlineCyrLF-Light"/>
        <charset val="204"/>
      </rPr>
      <t xml:space="preserve"> пухоперовой (30% пух/70% перо); </t>
    </r>
    <r>
      <rPr>
        <b/>
        <sz val="8"/>
        <rFont val="DaxlineCyrLF-Light"/>
        <charset val="204"/>
      </rPr>
      <t xml:space="preserve">ткань: </t>
    </r>
    <r>
      <rPr>
        <sz val="8"/>
        <rFont val="DaxlineCyrLF-Light"/>
        <charset val="204"/>
      </rPr>
      <t>тик (100% хлопок)</t>
    </r>
  </si>
  <si>
    <t>Подушка пухоперовая</t>
  </si>
  <si>
    <t>РПП57</t>
  </si>
  <si>
    <t>РПП77</t>
  </si>
  <si>
    <t>"АЛЬДА"</t>
  </si>
  <si>
    <r>
      <t xml:space="preserve">Наполнитель подушек: </t>
    </r>
    <r>
      <rPr>
        <sz val="8"/>
        <rFont val="DaxlineCyrLF-Light"/>
        <charset val="204"/>
      </rPr>
      <t>полупуховый 1-й категории (50% пух, 50% перо);</t>
    </r>
    <r>
      <rPr>
        <b/>
        <sz val="8"/>
        <rFont val="DaxlineCyrLF-Light"/>
        <charset val="204"/>
      </rPr>
      <t xml:space="preserve"> ткань: </t>
    </r>
    <r>
      <rPr>
        <sz val="8"/>
        <rFont val="DaxlineCyrLF-Light"/>
        <charset val="204"/>
      </rPr>
      <t>тик (100% хлопок)</t>
    </r>
  </si>
  <si>
    <t>АПП57</t>
  </si>
  <si>
    <t>АПП77</t>
  </si>
  <si>
    <t>"ЭДДА"</t>
  </si>
  <si>
    <r>
      <t>Наполнитель подушек:</t>
    </r>
    <r>
      <rPr>
        <sz val="8"/>
        <rFont val="DaxlineCyrLF-Light"/>
        <charset val="204"/>
      </rPr>
      <t xml:space="preserve"> пуховый 1-й категории; </t>
    </r>
    <r>
      <rPr>
        <b/>
        <sz val="8"/>
        <rFont val="DaxlineCyrLF-Light"/>
        <charset val="204"/>
      </rPr>
      <t xml:space="preserve">ткань: </t>
    </r>
    <r>
      <rPr>
        <sz val="8"/>
        <rFont val="DaxlineCyrLF-Light"/>
        <charset val="204"/>
      </rPr>
      <t>тик (100% хлопок)</t>
    </r>
  </si>
  <si>
    <t>Подушка пуховая</t>
  </si>
  <si>
    <t>ЭПП57</t>
  </si>
  <si>
    <t>ЭПП77</t>
  </si>
  <si>
    <t>"ФЕЛИЧЕ"</t>
  </si>
  <si>
    <r>
      <t>Наполнитель подушек и одеял:</t>
    </r>
    <r>
      <rPr>
        <sz val="8"/>
        <rFont val="DaxlineCyrLF-Light"/>
        <charset val="204"/>
      </rPr>
      <t xml:space="preserve"> 100% гусиный пух категории "Люкс"; </t>
    </r>
    <r>
      <rPr>
        <b/>
        <sz val="8"/>
        <rFont val="DaxlineCyrLF-Light"/>
        <charset val="204"/>
      </rPr>
      <t>ткань:</t>
    </r>
    <r>
      <rPr>
        <sz val="8"/>
        <rFont val="DaxlineCyrLF-Light"/>
        <charset val="204"/>
      </rPr>
      <t xml:space="preserve"> тик (100% хлопок)</t>
    </r>
  </si>
  <si>
    <t>ФПП57</t>
  </si>
  <si>
    <t>ФПП77</t>
  </si>
  <si>
    <t>Одеяло пуховое</t>
  </si>
  <si>
    <t>ФОП1</t>
  </si>
  <si>
    <t>кассетное</t>
  </si>
  <si>
    <t>ФОП2</t>
  </si>
  <si>
    <t>ФОПЕ</t>
  </si>
  <si>
    <t>ФОПЕМ</t>
  </si>
  <si>
    <t>Растительные волокна</t>
  </si>
  <si>
    <t>"МИР БАМБУКА"</t>
  </si>
  <si>
    <r>
      <t xml:space="preserve">Подушка ■ наполнитель чехла: </t>
    </r>
    <r>
      <rPr>
        <sz val="8"/>
        <rFont val="DaxlineCyrLF-Light"/>
        <charset val="204"/>
      </rPr>
      <t xml:space="preserve">волокно на основе бамбука ■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полое силиконизированное волокно Fiber</t>
    </r>
  </si>
  <si>
    <r>
      <t xml:space="preserve">Одеяло ■ наполнитель: </t>
    </r>
    <r>
      <rPr>
        <sz val="8"/>
        <rFont val="DaxlineCyrLF-Light"/>
        <charset val="204"/>
      </rPr>
      <t>волокно на основе бамбука</t>
    </r>
  </si>
  <si>
    <t>ПБД57</t>
  </si>
  <si>
    <t>ПБД77</t>
  </si>
  <si>
    <t>ОБД1</t>
  </si>
  <si>
    <t>ОБД2</t>
  </si>
  <si>
    <t>ОБДЕ</t>
  </si>
  <si>
    <t>"БАМБУК - ПРЕМИУМ"</t>
  </si>
  <si>
    <r>
      <t xml:space="preserve">Подушка </t>
    </r>
    <r>
      <rPr>
        <b/>
        <sz val="8"/>
        <rFont val="Bookman Old Style"/>
        <family val="1"/>
        <charset val="204"/>
      </rPr>
      <t xml:space="preserve">■ </t>
    </r>
    <r>
      <rPr>
        <b/>
        <sz val="8"/>
        <rFont val="DaxlineCyrLF-Light"/>
        <charset val="204"/>
      </rPr>
      <t xml:space="preserve">наполнитель чехла: </t>
    </r>
    <r>
      <rPr>
        <sz val="8"/>
        <rFont val="DaxlineCyrLF-Light"/>
        <charset val="204"/>
      </rPr>
      <t xml:space="preserve">волокно на основе бамбука ■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микроволокно DownFill (100% п/э)</t>
    </r>
  </si>
  <si>
    <r>
      <t xml:space="preserve">Одеяло </t>
    </r>
    <r>
      <rPr>
        <b/>
        <sz val="8"/>
        <rFont val="Bookman Old Style"/>
        <family val="1"/>
        <charset val="204"/>
      </rPr>
      <t>■</t>
    </r>
    <r>
      <rPr>
        <sz val="8"/>
        <rFont val="DaxlineCyrLF-Light"/>
        <charset val="204"/>
      </rPr>
      <t xml:space="preserve">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волокно на основе бамбука</t>
    </r>
  </si>
  <si>
    <r>
      <t xml:space="preserve">Наматрасник </t>
    </r>
    <r>
      <rPr>
        <b/>
        <sz val="8"/>
        <rFont val="Bookman Old Style"/>
        <family val="1"/>
        <charset val="204"/>
      </rPr>
      <t>■</t>
    </r>
    <r>
      <rPr>
        <b/>
        <sz val="8"/>
        <rFont val="DaxlineCyrLF-Light"/>
        <charset val="204"/>
      </rPr>
      <t xml:space="preserve"> ткань: </t>
    </r>
    <r>
      <rPr>
        <sz val="8"/>
        <rFont val="DaxlineCyrLF-Light"/>
        <charset val="204"/>
      </rPr>
      <t>поликоттон (80% хлопок/ 20% п/э)</t>
    </r>
    <r>
      <rPr>
        <b/>
        <sz val="8"/>
        <rFont val="DaxlineCyrLF-Light"/>
        <charset val="204"/>
      </rPr>
      <t xml:space="preserve"> ■ наполнитель:</t>
    </r>
    <r>
      <rPr>
        <sz val="8"/>
        <rFont val="DaxlineCyrLF-Light"/>
        <charset val="204"/>
      </rPr>
      <t xml:space="preserve"> волокно на основе бамбука</t>
    </r>
  </si>
  <si>
    <t>ПБП57</t>
  </si>
  <si>
    <t>ПБП77</t>
  </si>
  <si>
    <t>ОБП1</t>
  </si>
  <si>
    <t>ОБП2</t>
  </si>
  <si>
    <t>ОБПЕ</t>
  </si>
  <si>
    <t>ООБ1</t>
  </si>
  <si>
    <t>ООБ2</t>
  </si>
  <si>
    <t>ООБЕ</t>
  </si>
  <si>
    <t>НБ09</t>
  </si>
  <si>
    <t>НБ14</t>
  </si>
  <si>
    <t>НБ16</t>
  </si>
  <si>
    <t>НБ18</t>
  </si>
  <si>
    <t>НБ20</t>
  </si>
  <si>
    <t>"БАМБУК - РОЯЛ"</t>
  </si>
  <si>
    <r>
      <t xml:space="preserve">Ткань ■ </t>
    </r>
    <r>
      <rPr>
        <sz val="8"/>
        <rFont val="DaxlineCyrLF-Light"/>
        <charset val="204"/>
      </rPr>
      <t>сатин-жаккард (100% хлопок)</t>
    </r>
  </si>
  <si>
    <t>ПБ57</t>
  </si>
  <si>
    <t>ПБ77</t>
  </si>
  <si>
    <t>ОБ1</t>
  </si>
  <si>
    <t>ОБ2</t>
  </si>
  <si>
    <t>ОБЕ</t>
  </si>
  <si>
    <t>ОБЕМ</t>
  </si>
  <si>
    <t>"КОТТОН"</t>
  </si>
  <si>
    <r>
      <t xml:space="preserve">Подушка </t>
    </r>
    <r>
      <rPr>
        <b/>
        <sz val="8"/>
        <rFont val="Bookman Old Style"/>
        <family val="1"/>
        <charset val="204"/>
      </rPr>
      <t xml:space="preserve">■ </t>
    </r>
    <r>
      <rPr>
        <b/>
        <sz val="8"/>
        <rFont val="DaxlineCyrLF-Light"/>
        <charset val="204"/>
      </rPr>
      <t xml:space="preserve">наполнитель чехла: </t>
    </r>
    <r>
      <rPr>
        <sz val="8"/>
        <rFont val="DaxlineCyrLF-Light"/>
        <charset val="204"/>
      </rPr>
      <t xml:space="preserve">волокно на основе хлопка ■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микроволокно DownFill (100% п/э)</t>
    </r>
  </si>
  <si>
    <r>
      <t xml:space="preserve">Одеяло </t>
    </r>
    <r>
      <rPr>
        <b/>
        <sz val="8"/>
        <rFont val="Bookman Old Style"/>
        <family val="1"/>
        <charset val="204"/>
      </rPr>
      <t>■</t>
    </r>
    <r>
      <rPr>
        <sz val="8"/>
        <rFont val="DaxlineCyrLF-Light"/>
        <charset val="204"/>
      </rPr>
      <t xml:space="preserve">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волокно на основе хлопка</t>
    </r>
  </si>
  <si>
    <r>
      <t xml:space="preserve">Наматрасник </t>
    </r>
    <r>
      <rPr>
        <b/>
        <sz val="8"/>
        <rFont val="Bookman Old Style"/>
        <family val="1"/>
        <charset val="204"/>
      </rPr>
      <t>■</t>
    </r>
    <r>
      <rPr>
        <b/>
        <sz val="8"/>
        <rFont val="DaxlineCyrLF-Light"/>
        <charset val="204"/>
      </rPr>
      <t xml:space="preserve"> наполнитель:</t>
    </r>
    <r>
      <rPr>
        <sz val="8"/>
        <rFont val="DaxlineCyrLF-Light"/>
        <charset val="204"/>
      </rPr>
      <t xml:space="preserve"> хлопковое волокно ■ </t>
    </r>
    <r>
      <rPr>
        <b/>
        <sz val="8"/>
        <rFont val="DaxlineCyrLF-Light"/>
        <charset val="204"/>
      </rPr>
      <t xml:space="preserve">ткань: </t>
    </r>
    <r>
      <rPr>
        <sz val="8"/>
        <rFont val="DaxlineCyrLF-Light"/>
        <charset val="204"/>
      </rPr>
      <t>поликоттон (80% хлопок/ 20% п/э)</t>
    </r>
  </si>
  <si>
    <t>ПК57</t>
  </si>
  <si>
    <t>ПК77</t>
  </si>
  <si>
    <t>ОК1</t>
  </si>
  <si>
    <t>ОК2</t>
  </si>
  <si>
    <t>ОКЕ</t>
  </si>
  <si>
    <t>ОКО1</t>
  </si>
  <si>
    <t>ОКО2</t>
  </si>
  <si>
    <t>ОКОЕ</t>
  </si>
  <si>
    <t>НК09</t>
  </si>
  <si>
    <t>НК14</t>
  </si>
  <si>
    <t>НК16</t>
  </si>
  <si>
    <t>НК18</t>
  </si>
  <si>
    <t>НК20</t>
  </si>
  <si>
    <t>"ЭВКАЛИПТ"</t>
  </si>
  <si>
    <r>
      <t xml:space="preserve">Подушка </t>
    </r>
    <r>
      <rPr>
        <b/>
        <sz val="8"/>
        <rFont val="Bookman Old Style"/>
        <family val="1"/>
        <charset val="204"/>
      </rPr>
      <t xml:space="preserve">■ </t>
    </r>
    <r>
      <rPr>
        <b/>
        <sz val="8"/>
        <rFont val="DaxlineCyrLF-Light"/>
        <charset val="204"/>
      </rPr>
      <t xml:space="preserve">наполнитель чехла: </t>
    </r>
    <r>
      <rPr>
        <sz val="8"/>
        <rFont val="DaxlineCyrLF-Light"/>
        <charset val="204"/>
      </rPr>
      <t xml:space="preserve">волокно на основе эвкалипта ■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микроволокно DownFill (100% п/э)</t>
    </r>
  </si>
  <si>
    <r>
      <t xml:space="preserve">Одеяло </t>
    </r>
    <r>
      <rPr>
        <b/>
        <sz val="8"/>
        <rFont val="Bookman Old Style"/>
        <family val="1"/>
        <charset val="204"/>
      </rPr>
      <t>■</t>
    </r>
    <r>
      <rPr>
        <sz val="8"/>
        <rFont val="DaxlineCyrLF-Light"/>
        <charset val="204"/>
      </rPr>
      <t xml:space="preserve">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волокно на основе эвкалипта</t>
    </r>
  </si>
  <si>
    <t>ПЭК57</t>
  </si>
  <si>
    <t>ПЭК77</t>
  </si>
  <si>
    <t>ОЭК1</t>
  </si>
  <si>
    <t>ОЭК2</t>
  </si>
  <si>
    <t>ОЭКЕ</t>
  </si>
  <si>
    <t>"НЕЖНЫЙ ЛЕН"</t>
  </si>
  <si>
    <r>
      <t xml:space="preserve">Ткань ■ </t>
    </r>
    <r>
      <rPr>
        <sz val="8"/>
        <rFont val="DaxlineCyrLF-Light"/>
        <charset val="204"/>
      </rPr>
      <t>сатин (100% хлопок)</t>
    </r>
  </si>
  <si>
    <r>
      <t xml:space="preserve">Подушка </t>
    </r>
    <r>
      <rPr>
        <b/>
        <sz val="8"/>
        <rFont val="Bookman Old Style"/>
        <family val="1"/>
        <charset val="204"/>
      </rPr>
      <t xml:space="preserve">■ </t>
    </r>
    <r>
      <rPr>
        <b/>
        <sz val="8"/>
        <rFont val="DaxlineCyrLF-Light"/>
        <charset val="204"/>
      </rPr>
      <t xml:space="preserve">наполнитель чехла: </t>
    </r>
    <r>
      <rPr>
        <sz val="8"/>
        <rFont val="DaxlineCyrLF-Light"/>
        <charset val="204"/>
      </rPr>
      <t xml:space="preserve">волокно на основе льна ■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микроволокно DownFill (100% п/э)</t>
    </r>
  </si>
  <si>
    <r>
      <t xml:space="preserve">Одеяло </t>
    </r>
    <r>
      <rPr>
        <b/>
        <sz val="8"/>
        <rFont val="Bookman Old Style"/>
        <family val="1"/>
        <charset val="204"/>
      </rPr>
      <t>■</t>
    </r>
    <r>
      <rPr>
        <sz val="8"/>
        <rFont val="DaxlineCyrLF-Light"/>
        <charset val="204"/>
      </rPr>
      <t xml:space="preserve">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волокно на основе льна</t>
    </r>
  </si>
  <si>
    <t>ПЛ57</t>
  </si>
  <si>
    <t>ПЛ77</t>
  </si>
  <si>
    <t>ОЛ1</t>
  </si>
  <si>
    <t>ОЛ2</t>
  </si>
  <si>
    <t>ОЛЕ</t>
  </si>
  <si>
    <t>Искусственные волокна</t>
  </si>
  <si>
    <t>Подушки внутренние</t>
  </si>
  <si>
    <r>
      <t xml:space="preserve">Ткань ■ </t>
    </r>
    <r>
      <rPr>
        <sz val="8"/>
        <rFont val="DaxlineCyrLF-Light"/>
        <charset val="204"/>
      </rPr>
      <t>100% полипропилен</t>
    </r>
    <r>
      <rPr>
        <b/>
        <sz val="8"/>
        <rFont val="DaxlineCyrLF-Light"/>
        <charset val="204"/>
      </rPr>
      <t xml:space="preserve"> (</t>
    </r>
    <r>
      <rPr>
        <sz val="8"/>
        <rFont val="DaxlineCyrLF-Light"/>
        <charset val="204"/>
      </rPr>
      <t>спанбонд)</t>
    </r>
  </si>
  <si>
    <r>
      <t xml:space="preserve">Наполнитель: ■ </t>
    </r>
    <r>
      <rPr>
        <sz val="8"/>
        <rFont val="DaxlineCyrLF-Light"/>
        <charset val="204"/>
      </rPr>
      <t>полое силиконизированное волокно Fiber</t>
    </r>
  </si>
  <si>
    <t>Подушка</t>
  </si>
  <si>
    <t>ПФС45</t>
  </si>
  <si>
    <t>45х45</t>
  </si>
  <si>
    <t>ПФС46</t>
  </si>
  <si>
    <t>ПФС55</t>
  </si>
  <si>
    <t>50х50</t>
  </si>
  <si>
    <t>"ФАЙБЕР"</t>
  </si>
  <si>
    <r>
      <t xml:space="preserve">Ткань ■ </t>
    </r>
    <r>
      <rPr>
        <sz val="8"/>
        <rFont val="DaxlineCyrLF-Light"/>
        <charset val="204"/>
      </rPr>
      <t>полиэстер</t>
    </r>
  </si>
  <si>
    <r>
      <t xml:space="preserve">Наполнитель ■ </t>
    </r>
    <r>
      <rPr>
        <sz val="8"/>
        <rFont val="DaxlineCyrLF-Light"/>
        <charset val="204"/>
      </rPr>
      <t>полое силиконизированное волокно Fiber</t>
    </r>
  </si>
  <si>
    <t>ПФД44</t>
  </si>
  <si>
    <t>40х40</t>
  </si>
  <si>
    <t>ПФД55</t>
  </si>
  <si>
    <t>ПФД46</t>
  </si>
  <si>
    <t>ПФД57</t>
  </si>
  <si>
    <t>ПФД77</t>
  </si>
  <si>
    <t>ОФД1</t>
  </si>
  <si>
    <t>ОФД2</t>
  </si>
  <si>
    <t>ОФДЕ</t>
  </si>
  <si>
    <t>ООФД1</t>
  </si>
  <si>
    <t>ООФД2</t>
  </si>
  <si>
    <t>ООФДЕ</t>
  </si>
  <si>
    <t>"КОМФОРТ"</t>
  </si>
  <si>
    <r>
      <t xml:space="preserve">Подушка ■ наполнитель чехла: </t>
    </r>
    <r>
      <rPr>
        <sz val="8"/>
        <rFont val="DaxlineCyrLF-Light"/>
        <charset val="204"/>
      </rPr>
      <t xml:space="preserve">полое силиконизированное волокно Fiber ■ </t>
    </r>
    <r>
      <rPr>
        <b/>
        <sz val="8"/>
        <rFont val="DaxlineCyrLF-Light"/>
        <charset val="204"/>
      </rPr>
      <t xml:space="preserve">наполнитель: </t>
    </r>
    <r>
      <rPr>
        <sz val="8"/>
        <rFont val="DaxlineCyrLF-Light"/>
        <charset val="204"/>
      </rPr>
      <t>полое силиконизированное волокно Fiber</t>
    </r>
  </si>
  <si>
    <r>
      <t xml:space="preserve">Одеяло ■ наполнитель: </t>
    </r>
    <r>
      <rPr>
        <sz val="8"/>
        <rFont val="DaxlineCyrLF-Light"/>
        <charset val="204"/>
      </rPr>
      <t xml:space="preserve">полое силиконизированное волокно Fiber </t>
    </r>
  </si>
  <si>
    <t>ПКД57</t>
  </si>
  <si>
    <t>ПКД77</t>
  </si>
  <si>
    <t>ОКД1</t>
  </si>
  <si>
    <t>ОКД2</t>
  </si>
  <si>
    <t>ОКДЕ</t>
  </si>
  <si>
    <t>ООКД1</t>
  </si>
  <si>
    <t>ООКД2</t>
  </si>
  <si>
    <t>ООКДЕ</t>
  </si>
  <si>
    <t>"НАНО-ПУХ"</t>
  </si>
  <si>
    <r>
      <t xml:space="preserve">Наполнитель: </t>
    </r>
    <r>
      <rPr>
        <sz val="8"/>
        <rFont val="DaxlineCyrLF-Light"/>
        <charset val="204"/>
      </rPr>
      <t>заменитель лебяжьего пуха - микроволокно DownFill (100% п/э)</t>
    </r>
  </si>
  <si>
    <t>ПЛСД57</t>
  </si>
  <si>
    <t>ПЛСД77</t>
  </si>
  <si>
    <t>ОЛСД1</t>
  </si>
  <si>
    <t>ОЛСД2</t>
  </si>
  <si>
    <t>ОЛСДЕ</t>
  </si>
  <si>
    <t>"АНТИСТРЕСС"</t>
  </si>
  <si>
    <t>ПАНД57</t>
  </si>
  <si>
    <t>ПАНД77</t>
  </si>
  <si>
    <t>ОАНД1</t>
  </si>
  <si>
    <t>ОАНД2</t>
  </si>
  <si>
    <t>ОАНДЕ</t>
  </si>
  <si>
    <t>"ТриДэ"</t>
  </si>
  <si>
    <t>ПТД57</t>
  </si>
  <si>
    <t>ПТД77</t>
  </si>
  <si>
    <t>ОТД1</t>
  </si>
  <si>
    <t>ОТД2</t>
  </si>
  <si>
    <t>ОТДЕ</t>
  </si>
  <si>
    <t>Коллекция "ЛЕБЯЖИЙ ПУХ"</t>
  </si>
  <si>
    <r>
      <t xml:space="preserve">Подушка ■ наполнитель: </t>
    </r>
    <r>
      <rPr>
        <sz val="8"/>
        <rFont val="DaxlineCyrLF-Light"/>
        <charset val="204"/>
      </rPr>
      <t>заменитель лебяжьего пуха - микроволокно DownFill (100% п/э)</t>
    </r>
  </si>
  <si>
    <r>
      <t xml:space="preserve">Одеяло ■ наполнитель: </t>
    </r>
    <r>
      <rPr>
        <sz val="8"/>
        <rFont val="DaxlineCyrLF-Light"/>
        <charset val="204"/>
      </rPr>
      <t>заменитель лебяжьего пуха - микроволокно DownFill (100% п/э)</t>
    </r>
  </si>
  <si>
    <t>ПЛС57</t>
  </si>
  <si>
    <t>ПЛС77</t>
  </si>
  <si>
    <t>ОЛС1</t>
  </si>
  <si>
    <t>ОЛС2</t>
  </si>
  <si>
    <t>ОЛСЕ</t>
  </si>
  <si>
    <t>Коллекция "ВАЛЕНСИЯ"</t>
  </si>
  <si>
    <r>
      <t xml:space="preserve">Ткань ■ </t>
    </r>
    <r>
      <rPr>
        <sz val="8"/>
        <rFont val="DaxlineCyrLF-Light"/>
        <charset val="204"/>
      </rPr>
      <t>поликоттон (80% хлопок, 20% п/э)</t>
    </r>
  </si>
  <si>
    <r>
      <t xml:space="preserve">Подушка </t>
    </r>
    <r>
      <rPr>
        <b/>
        <sz val="8"/>
        <rFont val="Bookman Old Style"/>
        <family val="1"/>
        <charset val="204"/>
      </rPr>
      <t xml:space="preserve">■ </t>
    </r>
    <r>
      <rPr>
        <b/>
        <sz val="8"/>
        <rFont val="DaxlineCyrLF-Light"/>
        <charset val="204"/>
      </rPr>
      <t xml:space="preserve">наполнитель чехла: </t>
    </r>
    <r>
      <rPr>
        <sz val="8"/>
        <rFont val="DaxlineCyrLF-Light"/>
        <charset val="204"/>
      </rPr>
      <t xml:space="preserve">полое силиконизированное волокно Fiber ■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полое силиконизированное волокно Fiber</t>
    </r>
  </si>
  <si>
    <r>
      <t xml:space="preserve">Одеяло ■ наматрасник ■ наполнитель: </t>
    </r>
    <r>
      <rPr>
        <sz val="8"/>
        <rFont val="DaxlineCyrLF-Light"/>
        <charset val="204"/>
      </rPr>
      <t>полое силиконизированное волокно Fiber</t>
    </r>
  </si>
  <si>
    <t>ПВ57</t>
  </si>
  <si>
    <t>ПВ77</t>
  </si>
  <si>
    <t>ОВ1</t>
  </si>
  <si>
    <t>ОВ2</t>
  </si>
  <si>
    <t>ОВЕ</t>
  </si>
  <si>
    <t>ООВ1</t>
  </si>
  <si>
    <t>ООВ2</t>
  </si>
  <si>
    <t>ООВЕ</t>
  </si>
  <si>
    <t>НВ09</t>
  </si>
  <si>
    <t>НВ14</t>
  </si>
  <si>
    <t>НВ16</t>
  </si>
  <si>
    <t>НВ18</t>
  </si>
  <si>
    <t>НВ20</t>
  </si>
  <si>
    <t>Коллекция "Здоровье"</t>
  </si>
  <si>
    <t>"ГРЕЧИХА"</t>
  </si>
  <si>
    <r>
      <t>Наполнитель подушек:</t>
    </r>
    <r>
      <rPr>
        <sz val="9"/>
        <rFont val="DaxlineCyrLF-Light"/>
        <charset val="204"/>
      </rPr>
      <t xml:space="preserve"> лузга гречихи; </t>
    </r>
    <r>
      <rPr>
        <b/>
        <sz val="9"/>
        <rFont val="DaxlineCyrLF-Light"/>
        <charset val="204"/>
      </rPr>
      <t>ткань</t>
    </r>
    <r>
      <rPr>
        <sz val="9"/>
        <rFont val="DaxlineCyrLF-Light"/>
        <charset val="204"/>
      </rPr>
      <t xml:space="preserve"> </t>
    </r>
    <r>
      <rPr>
        <b/>
        <sz val="9"/>
        <rFont val="DaxlineCyrLF-Light"/>
        <charset val="204"/>
      </rPr>
      <t>чехла:</t>
    </r>
    <r>
      <rPr>
        <sz val="9"/>
        <rFont val="DaxlineCyrLF-Light"/>
        <charset val="204"/>
      </rPr>
      <t xml:space="preserve"> тик (100% хлопок)</t>
    </r>
  </si>
  <si>
    <t>ПГ46</t>
  </si>
  <si>
    <t>40х60 молния</t>
  </si>
  <si>
    <t>ПГ55</t>
  </si>
  <si>
    <t>50х50 молния</t>
  </si>
  <si>
    <t>ПГ57</t>
  </si>
  <si>
    <t>50х70 с чехлом</t>
  </si>
  <si>
    <t xml:space="preserve"> - ПОДУШКИ ДЕКОРАТИВНЫЕ -</t>
  </si>
  <si>
    <r>
      <t xml:space="preserve">Наполнитель подушек: </t>
    </r>
    <r>
      <rPr>
        <sz val="9"/>
        <rFont val="DaxlineCyrLF-Light"/>
        <charset val="204"/>
      </rPr>
      <t xml:space="preserve">полое силиконизированное волокно Fiber; </t>
    </r>
    <r>
      <rPr>
        <b/>
        <sz val="9"/>
        <rFont val="DaxlineCyrLF-Light"/>
        <charset val="204"/>
      </rPr>
      <t xml:space="preserve">ткань чехла: </t>
    </r>
    <r>
      <rPr>
        <sz val="9"/>
        <rFont val="DaxlineCyrLF-Light"/>
        <charset val="204"/>
      </rPr>
      <t>поликоттон</t>
    </r>
  </si>
  <si>
    <t>"Косточка"</t>
  </si>
  <si>
    <t>ПК</t>
  </si>
  <si>
    <t>"Бочонок"</t>
  </si>
  <si>
    <t>ПБ</t>
  </si>
  <si>
    <t xml:space="preserve"> - ПЛЕДЫ ECOTEX -</t>
  </si>
  <si>
    <t>Состав: 100% микрофибра</t>
  </si>
  <si>
    <t>Плед Queen</t>
  </si>
  <si>
    <t>150х200</t>
  </si>
  <si>
    <r>
      <t>(плотность 260 г/м</t>
    </r>
    <r>
      <rPr>
        <vertAlign val="superscript"/>
        <sz val="9"/>
        <rFont val="DaxlineCyrLF-Light"/>
        <charset val="204"/>
      </rPr>
      <t>2</t>
    </r>
    <r>
      <rPr>
        <sz val="9"/>
        <rFont val="DaxlineCyrLF-Light"/>
        <charset val="204"/>
      </rPr>
      <t>)</t>
    </r>
  </si>
  <si>
    <t xml:space="preserve"> - ПОКРЫВАЛА MONOSPACE -</t>
  </si>
  <si>
    <t>Ткань: сатин премиум, 100% хлопок. Наполнитель: полиэфирное волокно</t>
  </si>
  <si>
    <t>Покрывало Monospace</t>
  </si>
  <si>
    <t>ПС22</t>
  </si>
  <si>
    <t>ПС24</t>
  </si>
  <si>
    <t>240х260</t>
  </si>
  <si>
    <t xml:space="preserve"> - МАХРОВЫЕ ИЗДЕЛИЯ ECOTEX (пр-во Индия) -</t>
  </si>
  <si>
    <t>Полотенце "Бамбук" (Bamboo)</t>
  </si>
  <si>
    <t>40х70</t>
  </si>
  <si>
    <t>50х90</t>
  </si>
  <si>
    <t>67х130</t>
  </si>
  <si>
    <r>
      <t>25% бамбук/ 75% хлопок, 500 г/м</t>
    </r>
    <r>
      <rPr>
        <b/>
        <vertAlign val="superscript"/>
        <sz val="9"/>
        <rFont val="DaxlineCyrLF-Light"/>
        <charset val="204"/>
      </rPr>
      <t>2</t>
    </r>
  </si>
  <si>
    <t>90х150</t>
  </si>
  <si>
    <t>Полотенце "Кристи" (Christy)</t>
  </si>
  <si>
    <r>
      <t>100% хлопок, 550 г/м</t>
    </r>
    <r>
      <rPr>
        <b/>
        <vertAlign val="superscript"/>
        <sz val="9"/>
        <rFont val="DaxlineCyrLF-Light"/>
        <charset val="204"/>
      </rPr>
      <t>2</t>
    </r>
  </si>
  <si>
    <t>70х125</t>
  </si>
  <si>
    <t>Полотенце "Лайфстайл" (LifeStyle)</t>
  </si>
  <si>
    <r>
      <t>100% хлопок, 500 г/м</t>
    </r>
    <r>
      <rPr>
        <b/>
        <vertAlign val="superscript"/>
        <sz val="9"/>
        <rFont val="DaxlineCyrLF-Light"/>
        <charset val="204"/>
      </rPr>
      <t>2</t>
    </r>
  </si>
  <si>
    <t>70х130</t>
  </si>
  <si>
    <t>Полотенце "Авеню" (Avenue)</t>
  </si>
  <si>
    <r>
      <t>100% хлопок, 450 г/м</t>
    </r>
    <r>
      <rPr>
        <b/>
        <vertAlign val="superscript"/>
        <sz val="9"/>
        <rFont val="DaxlineCyrLF-Light"/>
        <charset val="204"/>
      </rPr>
      <t>2</t>
    </r>
  </si>
  <si>
    <t>50x100</t>
  </si>
  <si>
    <t>Полотенце "Кингсли" (Kingsley)</t>
  </si>
  <si>
    <t>70x140</t>
  </si>
  <si>
    <t>90x150</t>
  </si>
  <si>
    <t>KIDS COLLECTION - ДЛЯ ДЕТЕЙ</t>
  </si>
  <si>
    <t>Простыня на резинке</t>
  </si>
  <si>
    <r>
      <t>Натяжная с бортом</t>
    </r>
    <r>
      <rPr>
        <sz val="9"/>
        <rFont val="DaxlineCyrLF-Light"/>
        <charset val="204"/>
      </rPr>
      <t xml:space="preserve"> (состав: трикотажное полотно, 100% хлопок)</t>
    </r>
  </si>
  <si>
    <t>ТРИКОТАЖНАЯ</t>
  </si>
  <si>
    <t>ПРТ06</t>
  </si>
  <si>
    <t>60х120х20</t>
  </si>
  <si>
    <r>
      <t xml:space="preserve">Водонепроницаемая </t>
    </r>
    <r>
      <rPr>
        <sz val="9"/>
        <rFont val="DaxlineCyrLF-Light"/>
        <charset val="204"/>
      </rPr>
      <t>натяжная с бортом (ткань: 70% бамбук, 30% п/э)</t>
    </r>
  </si>
  <si>
    <t>БАМБУК</t>
  </si>
  <si>
    <t>ПВБ06</t>
  </si>
  <si>
    <t>Бамбук</t>
  </si>
  <si>
    <r>
      <t xml:space="preserve">Подушка ■ наполнитель чехла: </t>
    </r>
    <r>
      <rPr>
        <sz val="8"/>
        <rFont val="DaxlineCyrLF-Light"/>
        <charset val="204"/>
      </rPr>
      <t xml:space="preserve">волокно на основе бамбука ■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микроволокно DownFill (100% п/э)</t>
    </r>
  </si>
  <si>
    <r>
      <t>Одеяло ■ наполнитель:</t>
    </r>
    <r>
      <rPr>
        <sz val="8"/>
        <rFont val="DaxlineCyrLF-Light"/>
        <charset val="204"/>
      </rPr>
      <t xml:space="preserve"> волокно на основе бамбука</t>
    </r>
  </si>
  <si>
    <t>ПБ46</t>
  </si>
  <si>
    <t>Одеяло</t>
  </si>
  <si>
    <t>ОБД</t>
  </si>
  <si>
    <t>110х140</t>
  </si>
  <si>
    <t>Хлопок</t>
  </si>
  <si>
    <r>
      <t xml:space="preserve">Подушка ■ наполнитель чехла: </t>
    </r>
    <r>
      <rPr>
        <sz val="8"/>
        <rFont val="DaxlineCyrLF-Light"/>
        <charset val="204"/>
      </rPr>
      <t xml:space="preserve">волокно на основе хлопка ■ </t>
    </r>
    <r>
      <rPr>
        <b/>
        <sz val="8"/>
        <rFont val="DaxlineCyrLF-Light"/>
        <charset val="204"/>
      </rPr>
      <t>наполнитель:</t>
    </r>
    <r>
      <rPr>
        <sz val="8"/>
        <rFont val="DaxlineCyrLF-Light"/>
        <charset val="204"/>
      </rPr>
      <t xml:space="preserve"> микроволокно DownFill (100% п/э)</t>
    </r>
  </si>
  <si>
    <r>
      <t>Одеяло ■ наполнитель:</t>
    </r>
    <r>
      <rPr>
        <sz val="8"/>
        <rFont val="DaxlineCyrLF-Light"/>
        <charset val="204"/>
      </rPr>
      <t xml:space="preserve"> волокно на основе хлопка</t>
    </r>
  </si>
  <si>
    <t>ПК46</t>
  </si>
  <si>
    <t>ОКД</t>
  </si>
  <si>
    <t>Лебяжий пух</t>
  </si>
  <si>
    <t>ПЛС46</t>
  </si>
  <si>
    <t>ОЛД</t>
  </si>
  <si>
    <t>ТМ "ЭКОТЕКС"</t>
  </si>
  <si>
    <t xml:space="preserve">А1 8 (029) 359-49-15 </t>
  </si>
  <si>
    <t>e-mail: ideamarket@mail.ru</t>
  </si>
  <si>
    <t>Цена ОПТ</t>
  </si>
  <si>
    <t>бел. руб.</t>
  </si>
  <si>
    <t>без  НДС</t>
  </si>
  <si>
    <t>с НДС 20%</t>
  </si>
  <si>
    <t>"05" февраля 2024 года</t>
  </si>
  <si>
    <t>отдел оптовых продаж Наталия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</si>
</sst>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charset val="204"/>
      <scheme val="minor"/>
    </font>
    <font>
      <sz val="9"/>
      <name val="DaxlineCyrLF-Light"/>
      <charset val="204"/>
    </font>
    <font>
      <sz val="10"/>
      <name val="DaxlineCyrLF-Light"/>
      <charset val="204"/>
    </font>
    <font>
      <b/>
      <sz val="14"/>
      <name val="DaxlineCyrLF-Light"/>
      <charset val="204"/>
    </font>
    <font>
      <b/>
      <sz val="10"/>
      <name val="DaxlineCyrLF-Light"/>
      <charset val="204"/>
    </font>
    <font>
      <b/>
      <sz val="9"/>
      <name val="DaxlineCyrLF-Light"/>
      <charset val="204"/>
    </font>
    <font>
      <b/>
      <sz val="8"/>
      <name val="DaxlineCyrLF-Light"/>
      <charset val="204"/>
    </font>
    <font>
      <b/>
      <sz val="14"/>
      <name val="DaxlineCyrLF-Regular"/>
      <charset val="204"/>
    </font>
    <font>
      <b/>
      <sz val="14"/>
      <color indexed="9"/>
      <name val="DaxlineCyrLF-Regular"/>
      <charset val="204"/>
    </font>
    <font>
      <b/>
      <sz val="10"/>
      <color indexed="20"/>
      <name val="DaxlineCyrLF-Light"/>
      <charset val="204"/>
    </font>
    <font>
      <sz val="8"/>
      <name val="DaxlineCyrLF-Light"/>
      <charset val="204"/>
    </font>
    <font>
      <b/>
      <sz val="13"/>
      <name val="DaxlineCyrLF-Regular"/>
      <charset val="204"/>
    </font>
    <font>
      <b/>
      <sz val="12"/>
      <color indexed="9"/>
      <name val="DaxlineCyrLF-Regular"/>
      <charset val="204"/>
    </font>
    <font>
      <b/>
      <sz val="10"/>
      <color indexed="10"/>
      <name val="DaxlineCyrLF-Light"/>
      <charset val="204"/>
    </font>
    <font>
      <b/>
      <sz val="12"/>
      <name val="DaxlineCyrLF-Light"/>
      <charset val="204"/>
    </font>
    <font>
      <sz val="10"/>
      <name val="Bookman Old Style"/>
      <family val="1"/>
      <charset val="204"/>
    </font>
    <font>
      <b/>
      <sz val="12"/>
      <name val="DaxlineCyrLF-Regular"/>
      <charset val="204"/>
    </font>
    <font>
      <b/>
      <sz val="14"/>
      <name val="DaxlineCyrLF-Bold"/>
      <charset val="204"/>
    </font>
    <font>
      <b/>
      <sz val="16"/>
      <name val="DaxlineCyrLF-Light"/>
      <charset val="204"/>
    </font>
    <font>
      <vertAlign val="superscript"/>
      <sz val="9"/>
      <name val="DaxlineCyrLF-Light"/>
      <charset val="204"/>
    </font>
    <font>
      <b/>
      <sz val="12"/>
      <color indexed="9"/>
      <name val="DaxlineCyrLF-Light"/>
      <charset val="204"/>
    </font>
    <font>
      <b/>
      <sz val="6"/>
      <name val="Bookman Old Style"/>
      <family val="1"/>
      <charset val="204"/>
    </font>
    <font>
      <b/>
      <sz val="6"/>
      <name val="DaxlineCyrLF-Light"/>
      <charset val="204"/>
    </font>
    <font>
      <b/>
      <sz val="8"/>
      <name val="Bookman Old Style"/>
      <family val="1"/>
      <charset val="204"/>
    </font>
    <font>
      <sz val="14"/>
      <name val="DaxlineCyrLF-Light"/>
      <charset val="204"/>
    </font>
    <font>
      <sz val="13"/>
      <name val="DaxlineCyrLF-Light"/>
      <charset val="204"/>
    </font>
    <font>
      <b/>
      <vertAlign val="superscript"/>
      <sz val="9"/>
      <name val="DaxlineCyrLF-Light"/>
      <charset val="204"/>
    </font>
    <font>
      <sz val="9"/>
      <name val="Bookman Old Style"/>
      <family val="1"/>
      <charset val="204"/>
    </font>
    <font>
      <b/>
      <sz val="9"/>
      <color indexed="20"/>
      <name val="DaxlineCyrLF-Light"/>
      <charset val="204"/>
    </font>
    <font>
      <b/>
      <sz val="9"/>
      <color indexed="10"/>
      <name val="DaxlineCyrLF-Light"/>
      <charset val="204"/>
    </font>
    <font>
      <b/>
      <sz val="9"/>
      <name val="DaxlineCyrLF-Regular"/>
      <charset val="204"/>
    </font>
    <font>
      <b/>
      <sz val="9"/>
      <name val="DaxlineCyrLF-Bold"/>
      <charset val="204"/>
    </font>
    <font>
      <b/>
      <sz val="9"/>
      <color indexed="9"/>
      <name val="DaxlineCyrLF-Light"/>
      <charset val="204"/>
    </font>
    <font>
      <sz val="14"/>
      <name val="DaxlineCyrLF-Regular"/>
      <charset val="204"/>
    </font>
    <font>
      <sz val="9"/>
      <color indexed="20"/>
      <name val="DaxlineCyrLF-Light"/>
      <charset val="204"/>
    </font>
    <font>
      <sz val="9"/>
      <color indexed="10"/>
      <name val="DaxlineCyrLF-Light"/>
      <charset val="204"/>
    </font>
    <font>
      <sz val="9"/>
      <name val="DaxlineCyrLF-Regular"/>
      <charset val="204"/>
    </font>
    <font>
      <sz val="9"/>
      <name val="DaxlineCyrLF-Bold"/>
      <charset val="204"/>
    </font>
    <font>
      <sz val="9"/>
      <color indexed="9"/>
      <name val="DaxlineCyrLF-Light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330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 applyAlignment="1"/>
    <xf numFmtId="0" fontId="8" fillId="0" borderId="0" xfId="0" applyFont="1" applyFill="1" applyAlignment="1"/>
    <xf numFmtId="0" fontId="5" fillId="0" borderId="0" xfId="0" applyFont="1" applyAlignment="1"/>
    <xf numFmtId="0" fontId="5" fillId="0" borderId="8" xfId="0" applyFont="1" applyBorder="1" applyAlignment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10" xfId="0" applyFont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12" fillId="5" borderId="0" xfId="0" applyFont="1" applyFill="1" applyAlignment="1"/>
    <xf numFmtId="0" fontId="8" fillId="5" borderId="0" xfId="0" applyFont="1" applyFill="1" applyAlignment="1"/>
    <xf numFmtId="0" fontId="13" fillId="0" borderId="0" xfId="0" applyFont="1" applyAlignment="1">
      <alignment vertical="center"/>
    </xf>
    <xf numFmtId="0" fontId="12" fillId="0" borderId="8" xfId="0" applyFont="1" applyFill="1" applyBorder="1" applyAlignment="1"/>
    <xf numFmtId="0" fontId="8" fillId="0" borderId="8" xfId="0" applyFont="1" applyFill="1" applyBorder="1" applyAlignment="1"/>
    <xf numFmtId="0" fontId="13" fillId="0" borderId="8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Alignment="1">
      <alignment horizontal="left"/>
    </xf>
    <xf numFmtId="0" fontId="14" fillId="0" borderId="0" xfId="0" applyFont="1" applyAlignment="1"/>
    <xf numFmtId="0" fontId="1" fillId="0" borderId="2" xfId="0" applyFont="1" applyBorder="1" applyAlignment="1">
      <alignment wrapText="1"/>
    </xf>
    <xf numFmtId="3" fontId="10" fillId="0" borderId="14" xfId="0" applyNumberFormat="1" applyFont="1" applyBorder="1" applyAlignment="1"/>
    <xf numFmtId="3" fontId="10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0" fillId="0" borderId="14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3" fontId="10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3" fontId="10" fillId="0" borderId="10" xfId="0" applyNumberFormat="1" applyFont="1" applyBorder="1" applyAlignment="1"/>
    <xf numFmtId="3" fontId="1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10" fillId="0" borderId="0" xfId="0" applyNumberFormat="1" applyFont="1" applyBorder="1" applyAlignment="1"/>
    <xf numFmtId="0" fontId="10" fillId="0" borderId="14" xfId="1" applyFont="1" applyFill="1" applyBorder="1" applyAlignment="1">
      <alignment horizontal="center"/>
    </xf>
    <xf numFmtId="0" fontId="2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justify" wrapText="1"/>
    </xf>
    <xf numFmtId="0" fontId="16" fillId="2" borderId="0" xfId="0" applyFont="1" applyFill="1" applyAlignment="1"/>
    <xf numFmtId="0" fontId="8" fillId="2" borderId="0" xfId="0" applyFont="1" applyFill="1" applyAlignment="1"/>
    <xf numFmtId="0" fontId="5" fillId="0" borderId="0" xfId="0" applyFont="1" applyBorder="1"/>
    <xf numFmtId="0" fontId="1" fillId="0" borderId="14" xfId="0" applyFont="1" applyBorder="1" applyAlignment="1">
      <alignment wrapText="1"/>
    </xf>
    <xf numFmtId="0" fontId="1" fillId="0" borderId="1" xfId="0" applyFont="1" applyBorder="1"/>
    <xf numFmtId="0" fontId="4" fillId="0" borderId="4" xfId="0" applyFont="1" applyBorder="1"/>
    <xf numFmtId="0" fontId="5" fillId="0" borderId="15" xfId="0" applyFont="1" applyBorder="1"/>
    <xf numFmtId="0" fontId="10" fillId="0" borderId="15" xfId="0" applyFont="1" applyBorder="1" applyAlignment="1">
      <alignment horizontal="center"/>
    </xf>
    <xf numFmtId="3" fontId="10" fillId="0" borderId="17" xfId="0" applyNumberFormat="1" applyFont="1" applyBorder="1" applyAlignment="1"/>
    <xf numFmtId="3" fontId="10" fillId="0" borderId="15" xfId="0" applyNumberFormat="1" applyFont="1" applyBorder="1" applyAlignment="1"/>
    <xf numFmtId="0" fontId="1" fillId="0" borderId="4" xfId="0" applyFont="1" applyBorder="1"/>
    <xf numFmtId="0" fontId="10" fillId="0" borderId="10" xfId="0" applyFont="1" applyBorder="1" applyAlignment="1">
      <alignment horizontal="center"/>
    </xf>
    <xf numFmtId="0" fontId="5" fillId="0" borderId="10" xfId="0" applyFont="1" applyBorder="1"/>
    <xf numFmtId="0" fontId="1" fillId="0" borderId="12" xfId="0" applyFont="1" applyBorder="1"/>
    <xf numFmtId="0" fontId="10" fillId="0" borderId="12" xfId="0" applyFont="1" applyBorder="1" applyAlignment="1">
      <alignment horizontal="center" wrapText="1"/>
    </xf>
    <xf numFmtId="0" fontId="4" fillId="0" borderId="4" xfId="2" applyFont="1" applyBorder="1"/>
    <xf numFmtId="0" fontId="10" fillId="0" borderId="9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4" fillId="0" borderId="4" xfId="2" applyFont="1" applyFill="1" applyBorder="1"/>
    <xf numFmtId="0" fontId="10" fillId="0" borderId="14" xfId="2" applyFont="1" applyFill="1" applyBorder="1" applyAlignment="1">
      <alignment horizontal="center"/>
    </xf>
    <xf numFmtId="0" fontId="4" fillId="0" borderId="15" xfId="2" applyFont="1" applyFill="1" applyBorder="1"/>
    <xf numFmtId="0" fontId="10" fillId="0" borderId="18" xfId="2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0" fontId="4" fillId="0" borderId="10" xfId="2" applyFont="1" applyFill="1" applyBorder="1"/>
    <xf numFmtId="0" fontId="6" fillId="0" borderId="0" xfId="1" applyFont="1" applyAlignment="1"/>
    <xf numFmtId="0" fontId="10" fillId="0" borderId="0" xfId="1" applyFont="1" applyAlignment="1"/>
    <xf numFmtId="0" fontId="10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/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6" borderId="0" xfId="0" applyFont="1" applyFill="1" applyAlignment="1"/>
    <xf numFmtId="0" fontId="14" fillId="0" borderId="0" xfId="0" applyFont="1" applyFill="1" applyAlignment="1"/>
    <xf numFmtId="0" fontId="10" fillId="0" borderId="0" xfId="0" applyFont="1"/>
    <xf numFmtId="0" fontId="4" fillId="0" borderId="5" xfId="0" applyFont="1" applyBorder="1"/>
    <xf numFmtId="3" fontId="10" fillId="0" borderId="14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" fillId="0" borderId="5" xfId="0" applyFont="1" applyBorder="1"/>
    <xf numFmtId="0" fontId="2" fillId="0" borderId="16" xfId="0" applyFont="1" applyBorder="1"/>
    <xf numFmtId="0" fontId="10" fillId="0" borderId="17" xfId="0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2" fillId="0" borderId="7" xfId="0" applyFont="1" applyBorder="1"/>
    <xf numFmtId="0" fontId="6" fillId="0" borderId="0" xfId="0" applyFont="1"/>
    <xf numFmtId="0" fontId="10" fillId="0" borderId="0" xfId="0" applyFont="1" applyAlignment="1">
      <alignment horizontal="left"/>
    </xf>
    <xf numFmtId="0" fontId="4" fillId="0" borderId="2" xfId="0" applyFont="1" applyBorder="1"/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6" xfId="0" applyFont="1" applyBorder="1"/>
    <xf numFmtId="0" fontId="2" fillId="0" borderId="4" xfId="0" applyFont="1" applyBorder="1"/>
    <xf numFmtId="0" fontId="2" fillId="0" borderId="10" xfId="0" applyFont="1" applyBorder="1"/>
    <xf numFmtId="0" fontId="10" fillId="0" borderId="4" xfId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4" fillId="0" borderId="1" xfId="0" applyFont="1" applyBorder="1"/>
    <xf numFmtId="0" fontId="10" fillId="0" borderId="3" xfId="0" applyFont="1" applyBorder="1" applyAlignment="1">
      <alignment horizontal="center"/>
    </xf>
    <xf numFmtId="0" fontId="2" fillId="0" borderId="15" xfId="0" applyFont="1" applyBorder="1"/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20" xfId="0" applyFont="1" applyBorder="1"/>
    <xf numFmtId="0" fontId="2" fillId="0" borderId="0" xfId="0" applyFont="1" applyBorder="1"/>
    <xf numFmtId="0" fontId="16" fillId="7" borderId="11" xfId="0" applyFont="1" applyFill="1" applyBorder="1" applyAlignment="1"/>
    <xf numFmtId="0" fontId="16" fillId="7" borderId="13" xfId="0" applyFont="1" applyFill="1" applyBorder="1" applyAlignment="1"/>
    <xf numFmtId="0" fontId="16" fillId="0" borderId="0" xfId="0" applyFont="1" applyFill="1" applyAlignment="1"/>
    <xf numFmtId="0" fontId="10" fillId="0" borderId="0" xfId="0" applyFont="1" applyAlignment="1">
      <alignment horizontal="center"/>
    </xf>
    <xf numFmtId="0" fontId="16" fillId="8" borderId="0" xfId="0" applyFont="1" applyFill="1" applyAlignment="1"/>
    <xf numFmtId="0" fontId="10" fillId="0" borderId="0" xfId="0" applyFont="1" applyFill="1"/>
    <xf numFmtId="0" fontId="6" fillId="0" borderId="8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0" fontId="10" fillId="0" borderId="0" xfId="1" applyFont="1"/>
    <xf numFmtId="3" fontId="10" fillId="0" borderId="15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0" fillId="0" borderId="0" xfId="1" applyFont="1" applyBorder="1"/>
    <xf numFmtId="0" fontId="1" fillId="0" borderId="15" xfId="0" applyFont="1" applyBorder="1"/>
    <xf numFmtId="0" fontId="10" fillId="0" borderId="8" xfId="1" applyFont="1" applyBorder="1"/>
    <xf numFmtId="0" fontId="2" fillId="0" borderId="5" xfId="0" applyFont="1" applyBorder="1"/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Alignment="1"/>
    <xf numFmtId="0" fontId="10" fillId="0" borderId="13" xfId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16" fillId="9" borderId="0" xfId="0" applyFont="1" applyFill="1" applyAlignment="1"/>
    <xf numFmtId="0" fontId="10" fillId="0" borderId="0" xfId="0" applyFont="1" applyBorder="1"/>
    <xf numFmtId="3" fontId="10" fillId="0" borderId="9" xfId="0" applyNumberFormat="1" applyFont="1" applyBorder="1" applyAlignment="1"/>
    <xf numFmtId="3" fontId="10" fillId="0" borderId="13" xfId="0" applyNumberFormat="1" applyFont="1" applyBorder="1" applyAlignment="1"/>
    <xf numFmtId="0" fontId="16" fillId="10" borderId="0" xfId="0" applyFont="1" applyFill="1" applyAlignment="1"/>
    <xf numFmtId="0" fontId="24" fillId="0" borderId="0" xfId="0" applyFont="1"/>
    <xf numFmtId="0" fontId="4" fillId="0" borderId="14" xfId="0" applyFont="1" applyBorder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10" fillId="0" borderId="8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0" xfId="0" applyFont="1" applyBorder="1" applyAlignment="1"/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0" fontId="1" fillId="0" borderId="14" xfId="0" applyFont="1" applyBorder="1"/>
    <xf numFmtId="0" fontId="27" fillId="0" borderId="0" xfId="0" applyFont="1" applyBorder="1"/>
    <xf numFmtId="0" fontId="27" fillId="0" borderId="2" xfId="0" applyFont="1" applyBorder="1"/>
    <xf numFmtId="0" fontId="27" fillId="0" borderId="3" xfId="0" applyFont="1" applyBorder="1"/>
    <xf numFmtId="0" fontId="27" fillId="0" borderId="12" xfId="0" applyFont="1" applyBorder="1"/>
    <xf numFmtId="0" fontId="10" fillId="0" borderId="12" xfId="0" applyFont="1" applyBorder="1" applyAlignment="1">
      <alignment horizontal="center"/>
    </xf>
    <xf numFmtId="0" fontId="16" fillId="11" borderId="0" xfId="0" applyFont="1" applyFill="1" applyAlignment="1"/>
    <xf numFmtId="0" fontId="5" fillId="0" borderId="14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14" fillId="0" borderId="8" xfId="0" applyFont="1" applyBorder="1" applyAlignment="1"/>
    <xf numFmtId="0" fontId="13" fillId="0" borderId="8" xfId="0" applyFont="1" applyBorder="1" applyAlignment="1">
      <alignment vertical="center"/>
    </xf>
    <xf numFmtId="0" fontId="4" fillId="0" borderId="17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4" fillId="6" borderId="0" xfId="0" applyFont="1" applyFill="1" applyAlignment="1"/>
    <xf numFmtId="0" fontId="6" fillId="0" borderId="8" xfId="0" applyFont="1" applyBorder="1" applyAlignment="1"/>
    <xf numFmtId="0" fontId="6" fillId="0" borderId="0" xfId="0" applyFont="1" applyFill="1" applyAlignment="1"/>
    <xf numFmtId="0" fontId="17" fillId="7" borderId="11" xfId="0" applyFont="1" applyFill="1" applyBorder="1" applyAlignment="1">
      <alignment vertical="center"/>
    </xf>
    <xf numFmtId="0" fontId="17" fillId="7" borderId="12" xfId="0" applyFont="1" applyFill="1" applyBorder="1" applyAlignment="1">
      <alignment vertical="center"/>
    </xf>
    <xf numFmtId="0" fontId="17" fillId="7" borderId="13" xfId="0" applyFont="1" applyFill="1" applyBorder="1" applyAlignment="1">
      <alignment vertical="center"/>
    </xf>
    <xf numFmtId="0" fontId="14" fillId="7" borderId="13" xfId="0" applyFont="1" applyFill="1" applyBorder="1" applyAlignment="1"/>
    <xf numFmtId="0" fontId="17" fillId="8" borderId="0" xfId="0" applyFont="1" applyFill="1" applyBorder="1" applyAlignment="1">
      <alignment vertical="center"/>
    </xf>
    <xf numFmtId="0" fontId="14" fillId="8" borderId="0" xfId="0" applyFont="1" applyFill="1" applyAlignment="1"/>
    <xf numFmtId="0" fontId="17" fillId="9" borderId="0" xfId="0" applyFont="1" applyFill="1" applyBorder="1" applyAlignment="1">
      <alignment vertical="center"/>
    </xf>
    <xf numFmtId="0" fontId="6" fillId="0" borderId="0" xfId="0" applyFont="1" applyAlignment="1"/>
    <xf numFmtId="0" fontId="14" fillId="9" borderId="0" xfId="0" applyFont="1" applyFill="1" applyAlignment="1"/>
    <xf numFmtId="0" fontId="6" fillId="0" borderId="0" xfId="0" applyFont="1" applyBorder="1" applyAlignment="1"/>
    <xf numFmtId="0" fontId="17" fillId="10" borderId="0" xfId="0" applyFont="1" applyFill="1" applyBorder="1" applyAlignment="1">
      <alignment vertical="center"/>
    </xf>
    <xf numFmtId="0" fontId="20" fillId="10" borderId="0" xfId="0" applyFont="1" applyFill="1" applyAlignment="1"/>
    <xf numFmtId="0" fontId="7" fillId="2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2" fontId="5" fillId="0" borderId="9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28" fillId="0" borderId="0" xfId="0" applyNumberFormat="1" applyFont="1" applyAlignment="1" applyProtection="1">
      <alignment horizontal="center" vertical="center"/>
      <protection hidden="1"/>
    </xf>
    <xf numFmtId="2" fontId="28" fillId="0" borderId="0" xfId="0" applyNumberFormat="1" applyFont="1" applyBorder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29" fillId="0" borderId="0" xfId="0" applyNumberFormat="1" applyFont="1" applyAlignment="1" applyProtection="1">
      <alignment horizontal="center" vertical="center"/>
      <protection hidden="1"/>
    </xf>
    <xf numFmtId="2" fontId="29" fillId="0" borderId="8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2" fontId="30" fillId="2" borderId="0" xfId="0" applyNumberFormat="1" applyFont="1" applyFill="1" applyBorder="1" applyAlignment="1" applyProtection="1">
      <alignment horizontal="center" vertical="center"/>
      <protection hidden="1"/>
    </xf>
    <xf numFmtId="2" fontId="30" fillId="0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18" xfId="0" applyNumberFormat="1" applyFont="1" applyBorder="1" applyAlignment="1" applyProtection="1">
      <alignment horizontal="center"/>
      <protection hidden="1"/>
    </xf>
    <xf numFmtId="2" fontId="5" fillId="0" borderId="19" xfId="0" applyNumberFormat="1" applyFont="1" applyBorder="1" applyAlignment="1" applyProtection="1">
      <alignment horizontal="center"/>
      <protection hidden="1"/>
    </xf>
    <xf numFmtId="2" fontId="31" fillId="6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Alignment="1" applyProtection="1">
      <alignment horizontal="center"/>
      <protection hidden="1"/>
    </xf>
    <xf numFmtId="2" fontId="5" fillId="6" borderId="0" xfId="0" applyNumberFormat="1" applyFont="1" applyFill="1" applyAlignment="1" applyProtection="1">
      <alignment horizontal="center"/>
      <protection hidden="1"/>
    </xf>
    <xf numFmtId="2" fontId="5" fillId="0" borderId="8" xfId="0" applyNumberFormat="1" applyFont="1" applyBorder="1" applyAlignment="1" applyProtection="1">
      <alignment horizontal="center"/>
      <protection hidden="1"/>
    </xf>
    <xf numFmtId="2" fontId="31" fillId="7" borderId="12" xfId="0" applyNumberFormat="1" applyFont="1" applyFill="1" applyBorder="1" applyAlignment="1" applyProtection="1">
      <alignment horizontal="center" vertical="center"/>
      <protection hidden="1"/>
    </xf>
    <xf numFmtId="2" fontId="5" fillId="7" borderId="12" xfId="0" applyNumberFormat="1" applyFont="1" applyFill="1" applyBorder="1" applyAlignment="1" applyProtection="1">
      <alignment horizontal="center"/>
      <protection hidden="1"/>
    </xf>
    <xf numFmtId="2" fontId="31" fillId="8" borderId="0" xfId="0" applyNumberFormat="1" applyFont="1" applyFill="1" applyBorder="1" applyAlignment="1" applyProtection="1">
      <alignment horizontal="center" vertical="center"/>
      <protection hidden="1"/>
    </xf>
    <xf numFmtId="2" fontId="5" fillId="8" borderId="0" xfId="0" applyNumberFormat="1" applyFont="1" applyFill="1" applyAlignment="1" applyProtection="1">
      <alignment horizontal="center"/>
      <protection hidden="1"/>
    </xf>
    <xf numFmtId="2" fontId="5" fillId="0" borderId="0" xfId="1" applyNumberFormat="1" applyFont="1" applyAlignment="1" applyProtection="1">
      <alignment horizontal="center"/>
      <protection hidden="1"/>
    </xf>
    <xf numFmtId="2" fontId="5" fillId="0" borderId="0" xfId="1" applyNumberFormat="1" applyFont="1" applyBorder="1" applyAlignment="1" applyProtection="1">
      <alignment horizontal="center"/>
      <protection hidden="1"/>
    </xf>
    <xf numFmtId="2" fontId="5" fillId="0" borderId="8" xfId="1" applyNumberFormat="1" applyFont="1" applyBorder="1" applyAlignment="1" applyProtection="1">
      <alignment horizontal="center"/>
      <protection hidden="1"/>
    </xf>
    <xf numFmtId="2" fontId="31" fillId="9" borderId="0" xfId="0" applyNumberFormat="1" applyFont="1" applyFill="1" applyBorder="1" applyAlignment="1" applyProtection="1">
      <alignment horizontal="center" vertical="center"/>
      <protection hidden="1"/>
    </xf>
    <xf numFmtId="2" fontId="31" fillId="0" borderId="0" xfId="0" applyNumberFormat="1" applyFont="1" applyFill="1" applyBorder="1" applyAlignment="1" applyProtection="1">
      <alignment horizontal="center" vertical="center"/>
      <protection hidden="1"/>
    </xf>
    <xf numFmtId="2" fontId="5" fillId="9" borderId="0" xfId="0" applyNumberFormat="1" applyFont="1" applyFill="1" applyAlignment="1" applyProtection="1">
      <alignment horizontal="center"/>
      <protection hidden="1"/>
    </xf>
    <xf numFmtId="2" fontId="31" fillId="10" borderId="0" xfId="0" applyNumberFormat="1" applyFont="1" applyFill="1" applyBorder="1" applyAlignment="1" applyProtection="1">
      <alignment horizontal="center" vertical="center"/>
      <protection hidden="1"/>
    </xf>
    <xf numFmtId="2" fontId="32" fillId="10" borderId="0" xfId="0" applyNumberFormat="1" applyFont="1" applyFill="1" applyAlignment="1" applyProtection="1">
      <alignment horizontal="center"/>
      <protection hidden="1"/>
    </xf>
    <xf numFmtId="2" fontId="30" fillId="2" borderId="0" xfId="0" applyNumberFormat="1" applyFont="1" applyFill="1" applyAlignment="1" applyProtection="1">
      <alignment horizontal="center" vertical="center"/>
      <protection hidden="1"/>
    </xf>
    <xf numFmtId="2" fontId="30" fillId="3" borderId="0" xfId="0" applyNumberFormat="1" applyFont="1" applyFill="1" applyAlignment="1" applyProtection="1">
      <alignment horizontal="center" vertical="center"/>
      <protection hidden="1"/>
    </xf>
    <xf numFmtId="2" fontId="30" fillId="3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31" fillId="11" borderId="0" xfId="0" applyNumberFormat="1" applyFont="1" applyFill="1" applyBorder="1" applyAlignment="1" applyProtection="1">
      <alignment horizontal="center" vertical="center"/>
      <protection hidden="1"/>
    </xf>
    <xf numFmtId="2" fontId="29" fillId="0" borderId="8" xfId="0" applyNumberFormat="1" applyFont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/>
      <protection hidden="1"/>
    </xf>
    <xf numFmtId="2" fontId="1" fillId="0" borderId="6" xfId="0" applyNumberFormat="1" applyFont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34" fillId="0" borderId="0" xfId="0" applyNumberFormat="1" applyFont="1" applyAlignment="1" applyProtection="1">
      <alignment horizontal="center" vertical="center"/>
      <protection hidden="1"/>
    </xf>
    <xf numFmtId="2" fontId="34" fillId="0" borderId="0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2" fontId="1" fillId="0" borderId="4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35" fillId="0" borderId="0" xfId="0" applyNumberFormat="1" applyFont="1" applyAlignment="1" applyProtection="1">
      <alignment horizontal="center" vertical="center"/>
      <protection hidden="1"/>
    </xf>
    <xf numFmtId="2" fontId="35" fillId="0" borderId="8" xfId="0" applyNumberFormat="1" applyFont="1" applyFill="1" applyBorder="1" applyAlignment="1" applyProtection="1">
      <alignment horizontal="center" vertical="center"/>
      <protection hidden="1"/>
    </xf>
    <xf numFmtId="2" fontId="1" fillId="0" borderId="13" xfId="0" applyNumberFormat="1" applyFont="1" applyBorder="1" applyAlignment="1" applyProtection="1">
      <alignment horizontal="center"/>
      <protection hidden="1"/>
    </xf>
    <xf numFmtId="2" fontId="36" fillId="2" borderId="0" xfId="0" applyNumberFormat="1" applyFont="1" applyFill="1" applyBorder="1" applyAlignment="1" applyProtection="1">
      <alignment horizontal="center" vertical="center"/>
      <protection hidden="1"/>
    </xf>
    <xf numFmtId="2" fontId="36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18" xfId="0" applyNumberFormat="1" applyFont="1" applyBorder="1" applyAlignment="1" applyProtection="1">
      <alignment horizontal="center"/>
      <protection hidden="1"/>
    </xf>
    <xf numFmtId="2" fontId="1" fillId="0" borderId="19" xfId="0" applyNumberFormat="1" applyFont="1" applyBorder="1" applyAlignment="1" applyProtection="1">
      <alignment horizontal="center"/>
      <protection hidden="1"/>
    </xf>
    <xf numFmtId="2" fontId="37" fillId="6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2" fontId="1" fillId="6" borderId="0" xfId="0" applyNumberFormat="1" applyFont="1" applyFill="1" applyAlignment="1" applyProtection="1">
      <alignment horizontal="center"/>
      <protection hidden="1"/>
    </xf>
    <xf numFmtId="2" fontId="1" fillId="0" borderId="8" xfId="0" applyNumberFormat="1" applyFont="1" applyBorder="1" applyAlignment="1" applyProtection="1">
      <alignment horizontal="center"/>
      <protection hidden="1"/>
    </xf>
    <xf numFmtId="2" fontId="37" fillId="7" borderId="12" xfId="0" applyNumberFormat="1" applyFont="1" applyFill="1" applyBorder="1" applyAlignment="1" applyProtection="1">
      <alignment horizontal="center" vertical="center"/>
      <protection hidden="1"/>
    </xf>
    <xf numFmtId="2" fontId="1" fillId="7" borderId="12" xfId="0" applyNumberFormat="1" applyFont="1" applyFill="1" applyBorder="1" applyAlignment="1" applyProtection="1">
      <alignment horizontal="center"/>
      <protection hidden="1"/>
    </xf>
    <xf numFmtId="2" fontId="37" fillId="8" borderId="0" xfId="0" applyNumberFormat="1" applyFont="1" applyFill="1" applyBorder="1" applyAlignment="1" applyProtection="1">
      <alignment horizontal="center" vertical="center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2" fontId="1" fillId="0" borderId="0" xfId="1" applyNumberFormat="1" applyFont="1" applyAlignment="1" applyProtection="1">
      <alignment horizontal="center"/>
      <protection hidden="1"/>
    </xf>
    <xf numFmtId="2" fontId="1" fillId="0" borderId="0" xfId="1" applyNumberFormat="1" applyFont="1" applyBorder="1" applyAlignment="1" applyProtection="1">
      <alignment horizontal="center"/>
      <protection hidden="1"/>
    </xf>
    <xf numFmtId="2" fontId="1" fillId="0" borderId="8" xfId="1" applyNumberFormat="1" applyFont="1" applyBorder="1" applyAlignment="1" applyProtection="1">
      <alignment horizontal="center"/>
      <protection hidden="1"/>
    </xf>
    <xf numFmtId="2" fontId="37" fillId="9" borderId="0" xfId="0" applyNumberFormat="1" applyFont="1" applyFill="1" applyBorder="1" applyAlignment="1" applyProtection="1">
      <alignment horizontal="center" vertical="center"/>
      <protection hidden="1"/>
    </xf>
    <xf numFmtId="2" fontId="37" fillId="0" borderId="0" xfId="0" applyNumberFormat="1" applyFont="1" applyFill="1" applyBorder="1" applyAlignment="1" applyProtection="1">
      <alignment horizontal="center" vertical="center"/>
      <protection hidden="1"/>
    </xf>
    <xf numFmtId="2" fontId="1" fillId="9" borderId="0" xfId="0" applyNumberFormat="1" applyFont="1" applyFill="1" applyAlignment="1" applyProtection="1">
      <alignment horizontal="center"/>
      <protection hidden="1"/>
    </xf>
    <xf numFmtId="2" fontId="37" fillId="10" borderId="0" xfId="0" applyNumberFormat="1" applyFont="1" applyFill="1" applyBorder="1" applyAlignment="1" applyProtection="1">
      <alignment horizontal="center" vertical="center"/>
      <protection hidden="1"/>
    </xf>
    <xf numFmtId="2" fontId="38" fillId="10" borderId="0" xfId="0" applyNumberFormat="1" applyFont="1" applyFill="1" applyAlignment="1" applyProtection="1">
      <alignment horizontal="center"/>
      <protection hidden="1"/>
    </xf>
    <xf numFmtId="2" fontId="36" fillId="2" borderId="0" xfId="0" applyNumberFormat="1" applyFont="1" applyFill="1" applyAlignment="1" applyProtection="1">
      <alignment horizontal="center" vertical="center"/>
      <protection hidden="1"/>
    </xf>
    <xf numFmtId="2" fontId="36" fillId="3" borderId="0" xfId="0" applyNumberFormat="1" applyFont="1" applyFill="1" applyAlignment="1" applyProtection="1">
      <alignment horizontal="center" vertical="center"/>
      <protection hidden="1"/>
    </xf>
    <xf numFmtId="2" fontId="36" fillId="3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/>
      <protection hidden="1"/>
    </xf>
    <xf numFmtId="2" fontId="37" fillId="11" borderId="0" xfId="0" applyNumberFormat="1" applyFont="1" applyFill="1" applyBorder="1" applyAlignment="1" applyProtection="1">
      <alignment horizontal="center" vertical="center"/>
      <protection hidden="1"/>
    </xf>
    <xf numFmtId="2" fontId="35" fillId="0" borderId="8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8" fillId="4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4" fillId="0" borderId="1" xfId="1" applyFont="1" applyFill="1" applyBorder="1" applyAlignment="1">
      <alignment horizontal="left" vertical="justify"/>
    </xf>
    <xf numFmtId="0" fontId="4" fillId="0" borderId="10" xfId="1" applyFont="1" applyFill="1" applyBorder="1" applyAlignment="1">
      <alignment horizontal="left" vertical="justify"/>
    </xf>
    <xf numFmtId="0" fontId="4" fillId="0" borderId="4" xfId="1" applyFont="1" applyFill="1" applyBorder="1" applyAlignment="1">
      <alignment horizontal="left" vertical="justify"/>
    </xf>
    <xf numFmtId="0" fontId="16" fillId="2" borderId="0" xfId="1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6" fillId="7" borderId="11" xfId="0" applyFont="1" applyFill="1" applyBorder="1" applyAlignment="1">
      <alignment horizontal="left"/>
    </xf>
    <xf numFmtId="0" fontId="16" fillId="7" borderId="13" xfId="0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4" fillId="0" borderId="8" xfId="0" applyFont="1" applyBorder="1" applyAlignment="1" applyProtection="1">
      <alignment horizontal="center" vertical="center"/>
      <protection hidden="1"/>
    </xf>
    <xf numFmtId="0" fontId="28" fillId="0" borderId="8" xfId="0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_Прайс-лист" xfId="1"/>
    <cellStyle name="Обычный_Прайс-лист ОБЩИЙ" xfId="2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</xdr:row>
      <xdr:rowOff>38101</xdr:rowOff>
    </xdr:from>
    <xdr:to>
      <xdr:col>0</xdr:col>
      <xdr:colOff>1552575</xdr:colOff>
      <xdr:row>7</xdr:row>
      <xdr:rowOff>114301</xdr:rowOff>
    </xdr:to>
    <xdr:pic>
      <xdr:nvPicPr>
        <xdr:cNvPr id="2" name="Picture 121" descr="Ecotex_vert_color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0501"/>
          <a:ext cx="10572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523"/>
  <sheetViews>
    <sheetView tabSelected="1" workbookViewId="0">
      <selection activeCell="G19" sqref="G19"/>
    </sheetView>
  </sheetViews>
  <sheetFormatPr defaultRowHeight="12"/>
  <cols>
    <col min="1" max="1" width="63.42578125" style="3" customWidth="1"/>
    <col min="2" max="2" width="14.28515625" style="2" customWidth="1"/>
    <col min="3" max="3" width="24.140625" style="2" customWidth="1"/>
    <col min="4" max="4" width="12" style="318" customWidth="1"/>
    <col min="5" max="5" width="10.85546875" style="318" customWidth="1"/>
    <col min="6" max="6" width="7" style="3" customWidth="1"/>
    <col min="7" max="250" width="9.140625" style="3"/>
    <col min="251" max="251" width="27" style="3" customWidth="1"/>
    <col min="252" max="252" width="8.42578125" style="3" customWidth="1"/>
    <col min="253" max="253" width="14.42578125" style="3" customWidth="1"/>
    <col min="254" max="254" width="6.5703125" style="3" customWidth="1"/>
    <col min="255" max="255" width="7.7109375" style="3" customWidth="1"/>
    <col min="256" max="257" width="0" style="3" hidden="1" customWidth="1"/>
    <col min="258" max="261" width="9.140625" style="3" customWidth="1"/>
    <col min="262" max="262" width="5.140625" style="3" customWidth="1"/>
    <col min="263" max="506" width="9.140625" style="3"/>
    <col min="507" max="507" width="27" style="3" customWidth="1"/>
    <col min="508" max="508" width="8.42578125" style="3" customWidth="1"/>
    <col min="509" max="509" width="14.42578125" style="3" customWidth="1"/>
    <col min="510" max="510" width="6.5703125" style="3" customWidth="1"/>
    <col min="511" max="511" width="7.7109375" style="3" customWidth="1"/>
    <col min="512" max="513" width="0" style="3" hidden="1" customWidth="1"/>
    <col min="514" max="517" width="9.140625" style="3" customWidth="1"/>
    <col min="518" max="518" width="5.140625" style="3" customWidth="1"/>
    <col min="519" max="762" width="9.140625" style="3"/>
    <col min="763" max="763" width="27" style="3" customWidth="1"/>
    <col min="764" max="764" width="8.42578125" style="3" customWidth="1"/>
    <col min="765" max="765" width="14.42578125" style="3" customWidth="1"/>
    <col min="766" max="766" width="6.5703125" style="3" customWidth="1"/>
    <col min="767" max="767" width="7.7109375" style="3" customWidth="1"/>
    <col min="768" max="769" width="0" style="3" hidden="1" customWidth="1"/>
    <col min="770" max="773" width="9.140625" style="3" customWidth="1"/>
    <col min="774" max="774" width="5.140625" style="3" customWidth="1"/>
    <col min="775" max="1018" width="9.140625" style="3"/>
    <col min="1019" max="1019" width="27" style="3" customWidth="1"/>
    <col min="1020" max="1020" width="8.42578125" style="3" customWidth="1"/>
    <col min="1021" max="1021" width="14.42578125" style="3" customWidth="1"/>
    <col min="1022" max="1022" width="6.5703125" style="3" customWidth="1"/>
    <col min="1023" max="1023" width="7.7109375" style="3" customWidth="1"/>
    <col min="1024" max="1025" width="0" style="3" hidden="1" customWidth="1"/>
    <col min="1026" max="1029" width="9.140625" style="3" customWidth="1"/>
    <col min="1030" max="1030" width="5.140625" style="3" customWidth="1"/>
    <col min="1031" max="1274" width="9.140625" style="3"/>
    <col min="1275" max="1275" width="27" style="3" customWidth="1"/>
    <col min="1276" max="1276" width="8.42578125" style="3" customWidth="1"/>
    <col min="1277" max="1277" width="14.42578125" style="3" customWidth="1"/>
    <col min="1278" max="1278" width="6.5703125" style="3" customWidth="1"/>
    <col min="1279" max="1279" width="7.7109375" style="3" customWidth="1"/>
    <col min="1280" max="1281" width="0" style="3" hidden="1" customWidth="1"/>
    <col min="1282" max="1285" width="9.140625" style="3" customWidth="1"/>
    <col min="1286" max="1286" width="5.140625" style="3" customWidth="1"/>
    <col min="1287" max="1530" width="9.140625" style="3"/>
    <col min="1531" max="1531" width="27" style="3" customWidth="1"/>
    <col min="1532" max="1532" width="8.42578125" style="3" customWidth="1"/>
    <col min="1533" max="1533" width="14.42578125" style="3" customWidth="1"/>
    <col min="1534" max="1534" width="6.5703125" style="3" customWidth="1"/>
    <col min="1535" max="1535" width="7.7109375" style="3" customWidth="1"/>
    <col min="1536" max="1537" width="0" style="3" hidden="1" customWidth="1"/>
    <col min="1538" max="1541" width="9.140625" style="3" customWidth="1"/>
    <col min="1542" max="1542" width="5.140625" style="3" customWidth="1"/>
    <col min="1543" max="1786" width="9.140625" style="3"/>
    <col min="1787" max="1787" width="27" style="3" customWidth="1"/>
    <col min="1788" max="1788" width="8.42578125" style="3" customWidth="1"/>
    <col min="1789" max="1789" width="14.42578125" style="3" customWidth="1"/>
    <col min="1790" max="1790" width="6.5703125" style="3" customWidth="1"/>
    <col min="1791" max="1791" width="7.7109375" style="3" customWidth="1"/>
    <col min="1792" max="1793" width="0" style="3" hidden="1" customWidth="1"/>
    <col min="1794" max="1797" width="9.140625" style="3" customWidth="1"/>
    <col min="1798" max="1798" width="5.140625" style="3" customWidth="1"/>
    <col min="1799" max="2042" width="9.140625" style="3"/>
    <col min="2043" max="2043" width="27" style="3" customWidth="1"/>
    <col min="2044" max="2044" width="8.42578125" style="3" customWidth="1"/>
    <col min="2045" max="2045" width="14.42578125" style="3" customWidth="1"/>
    <col min="2046" max="2046" width="6.5703125" style="3" customWidth="1"/>
    <col min="2047" max="2047" width="7.7109375" style="3" customWidth="1"/>
    <col min="2048" max="2049" width="0" style="3" hidden="1" customWidth="1"/>
    <col min="2050" max="2053" width="9.140625" style="3" customWidth="1"/>
    <col min="2054" max="2054" width="5.140625" style="3" customWidth="1"/>
    <col min="2055" max="2298" width="9.140625" style="3"/>
    <col min="2299" max="2299" width="27" style="3" customWidth="1"/>
    <col min="2300" max="2300" width="8.42578125" style="3" customWidth="1"/>
    <col min="2301" max="2301" width="14.42578125" style="3" customWidth="1"/>
    <col min="2302" max="2302" width="6.5703125" style="3" customWidth="1"/>
    <col min="2303" max="2303" width="7.7109375" style="3" customWidth="1"/>
    <col min="2304" max="2305" width="0" style="3" hidden="1" customWidth="1"/>
    <col min="2306" max="2309" width="9.140625" style="3" customWidth="1"/>
    <col min="2310" max="2310" width="5.140625" style="3" customWidth="1"/>
    <col min="2311" max="2554" width="9.140625" style="3"/>
    <col min="2555" max="2555" width="27" style="3" customWidth="1"/>
    <col min="2556" max="2556" width="8.42578125" style="3" customWidth="1"/>
    <col min="2557" max="2557" width="14.42578125" style="3" customWidth="1"/>
    <col min="2558" max="2558" width="6.5703125" style="3" customWidth="1"/>
    <col min="2559" max="2559" width="7.7109375" style="3" customWidth="1"/>
    <col min="2560" max="2561" width="0" style="3" hidden="1" customWidth="1"/>
    <col min="2562" max="2565" width="9.140625" style="3" customWidth="1"/>
    <col min="2566" max="2566" width="5.140625" style="3" customWidth="1"/>
    <col min="2567" max="2810" width="9.140625" style="3"/>
    <col min="2811" max="2811" width="27" style="3" customWidth="1"/>
    <col min="2812" max="2812" width="8.42578125" style="3" customWidth="1"/>
    <col min="2813" max="2813" width="14.42578125" style="3" customWidth="1"/>
    <col min="2814" max="2814" width="6.5703125" style="3" customWidth="1"/>
    <col min="2815" max="2815" width="7.7109375" style="3" customWidth="1"/>
    <col min="2816" max="2817" width="0" style="3" hidden="1" customWidth="1"/>
    <col min="2818" max="2821" width="9.140625" style="3" customWidth="1"/>
    <col min="2822" max="2822" width="5.140625" style="3" customWidth="1"/>
    <col min="2823" max="3066" width="9.140625" style="3"/>
    <col min="3067" max="3067" width="27" style="3" customWidth="1"/>
    <col min="3068" max="3068" width="8.42578125" style="3" customWidth="1"/>
    <col min="3069" max="3069" width="14.42578125" style="3" customWidth="1"/>
    <col min="3070" max="3070" width="6.5703125" style="3" customWidth="1"/>
    <col min="3071" max="3071" width="7.7109375" style="3" customWidth="1"/>
    <col min="3072" max="3073" width="0" style="3" hidden="1" customWidth="1"/>
    <col min="3074" max="3077" width="9.140625" style="3" customWidth="1"/>
    <col min="3078" max="3078" width="5.140625" style="3" customWidth="1"/>
    <col min="3079" max="3322" width="9.140625" style="3"/>
    <col min="3323" max="3323" width="27" style="3" customWidth="1"/>
    <col min="3324" max="3324" width="8.42578125" style="3" customWidth="1"/>
    <col min="3325" max="3325" width="14.42578125" style="3" customWidth="1"/>
    <col min="3326" max="3326" width="6.5703125" style="3" customWidth="1"/>
    <col min="3327" max="3327" width="7.7109375" style="3" customWidth="1"/>
    <col min="3328" max="3329" width="0" style="3" hidden="1" customWidth="1"/>
    <col min="3330" max="3333" width="9.140625" style="3" customWidth="1"/>
    <col min="3334" max="3334" width="5.140625" style="3" customWidth="1"/>
    <col min="3335" max="3578" width="9.140625" style="3"/>
    <col min="3579" max="3579" width="27" style="3" customWidth="1"/>
    <col min="3580" max="3580" width="8.42578125" style="3" customWidth="1"/>
    <col min="3581" max="3581" width="14.42578125" style="3" customWidth="1"/>
    <col min="3582" max="3582" width="6.5703125" style="3" customWidth="1"/>
    <col min="3583" max="3583" width="7.7109375" style="3" customWidth="1"/>
    <col min="3584" max="3585" width="0" style="3" hidden="1" customWidth="1"/>
    <col min="3586" max="3589" width="9.140625" style="3" customWidth="1"/>
    <col min="3590" max="3590" width="5.140625" style="3" customWidth="1"/>
    <col min="3591" max="3834" width="9.140625" style="3"/>
    <col min="3835" max="3835" width="27" style="3" customWidth="1"/>
    <col min="3836" max="3836" width="8.42578125" style="3" customWidth="1"/>
    <col min="3837" max="3837" width="14.42578125" style="3" customWidth="1"/>
    <col min="3838" max="3838" width="6.5703125" style="3" customWidth="1"/>
    <col min="3839" max="3839" width="7.7109375" style="3" customWidth="1"/>
    <col min="3840" max="3841" width="0" style="3" hidden="1" customWidth="1"/>
    <col min="3842" max="3845" width="9.140625" style="3" customWidth="1"/>
    <col min="3846" max="3846" width="5.140625" style="3" customWidth="1"/>
    <col min="3847" max="4090" width="9.140625" style="3"/>
    <col min="4091" max="4091" width="27" style="3" customWidth="1"/>
    <col min="4092" max="4092" width="8.42578125" style="3" customWidth="1"/>
    <col min="4093" max="4093" width="14.42578125" style="3" customWidth="1"/>
    <col min="4094" max="4094" width="6.5703125" style="3" customWidth="1"/>
    <col min="4095" max="4095" width="7.7109375" style="3" customWidth="1"/>
    <col min="4096" max="4097" width="0" style="3" hidden="1" customWidth="1"/>
    <col min="4098" max="4101" width="9.140625" style="3" customWidth="1"/>
    <col min="4102" max="4102" width="5.140625" style="3" customWidth="1"/>
    <col min="4103" max="4346" width="9.140625" style="3"/>
    <col min="4347" max="4347" width="27" style="3" customWidth="1"/>
    <col min="4348" max="4348" width="8.42578125" style="3" customWidth="1"/>
    <col min="4349" max="4349" width="14.42578125" style="3" customWidth="1"/>
    <col min="4350" max="4350" width="6.5703125" style="3" customWidth="1"/>
    <col min="4351" max="4351" width="7.7109375" style="3" customWidth="1"/>
    <col min="4352" max="4353" width="0" style="3" hidden="1" customWidth="1"/>
    <col min="4354" max="4357" width="9.140625" style="3" customWidth="1"/>
    <col min="4358" max="4358" width="5.140625" style="3" customWidth="1"/>
    <col min="4359" max="4602" width="9.140625" style="3"/>
    <col min="4603" max="4603" width="27" style="3" customWidth="1"/>
    <col min="4604" max="4604" width="8.42578125" style="3" customWidth="1"/>
    <col min="4605" max="4605" width="14.42578125" style="3" customWidth="1"/>
    <col min="4606" max="4606" width="6.5703125" style="3" customWidth="1"/>
    <col min="4607" max="4607" width="7.7109375" style="3" customWidth="1"/>
    <col min="4608" max="4609" width="0" style="3" hidden="1" customWidth="1"/>
    <col min="4610" max="4613" width="9.140625" style="3" customWidth="1"/>
    <col min="4614" max="4614" width="5.140625" style="3" customWidth="1"/>
    <col min="4615" max="4858" width="9.140625" style="3"/>
    <col min="4859" max="4859" width="27" style="3" customWidth="1"/>
    <col min="4860" max="4860" width="8.42578125" style="3" customWidth="1"/>
    <col min="4861" max="4861" width="14.42578125" style="3" customWidth="1"/>
    <col min="4862" max="4862" width="6.5703125" style="3" customWidth="1"/>
    <col min="4863" max="4863" width="7.7109375" style="3" customWidth="1"/>
    <col min="4864" max="4865" width="0" style="3" hidden="1" customWidth="1"/>
    <col min="4866" max="4869" width="9.140625" style="3" customWidth="1"/>
    <col min="4870" max="4870" width="5.140625" style="3" customWidth="1"/>
    <col min="4871" max="5114" width="9.140625" style="3"/>
    <col min="5115" max="5115" width="27" style="3" customWidth="1"/>
    <col min="5116" max="5116" width="8.42578125" style="3" customWidth="1"/>
    <col min="5117" max="5117" width="14.42578125" style="3" customWidth="1"/>
    <col min="5118" max="5118" width="6.5703125" style="3" customWidth="1"/>
    <col min="5119" max="5119" width="7.7109375" style="3" customWidth="1"/>
    <col min="5120" max="5121" width="0" style="3" hidden="1" customWidth="1"/>
    <col min="5122" max="5125" width="9.140625" style="3" customWidth="1"/>
    <col min="5126" max="5126" width="5.140625" style="3" customWidth="1"/>
    <col min="5127" max="5370" width="9.140625" style="3"/>
    <col min="5371" max="5371" width="27" style="3" customWidth="1"/>
    <col min="5372" max="5372" width="8.42578125" style="3" customWidth="1"/>
    <col min="5373" max="5373" width="14.42578125" style="3" customWidth="1"/>
    <col min="5374" max="5374" width="6.5703125" style="3" customWidth="1"/>
    <col min="5375" max="5375" width="7.7109375" style="3" customWidth="1"/>
    <col min="5376" max="5377" width="0" style="3" hidden="1" customWidth="1"/>
    <col min="5378" max="5381" width="9.140625" style="3" customWidth="1"/>
    <col min="5382" max="5382" width="5.140625" style="3" customWidth="1"/>
    <col min="5383" max="5626" width="9.140625" style="3"/>
    <col min="5627" max="5627" width="27" style="3" customWidth="1"/>
    <col min="5628" max="5628" width="8.42578125" style="3" customWidth="1"/>
    <col min="5629" max="5629" width="14.42578125" style="3" customWidth="1"/>
    <col min="5630" max="5630" width="6.5703125" style="3" customWidth="1"/>
    <col min="5631" max="5631" width="7.7109375" style="3" customWidth="1"/>
    <col min="5632" max="5633" width="0" style="3" hidden="1" customWidth="1"/>
    <col min="5634" max="5637" width="9.140625" style="3" customWidth="1"/>
    <col min="5638" max="5638" width="5.140625" style="3" customWidth="1"/>
    <col min="5639" max="5882" width="9.140625" style="3"/>
    <col min="5883" max="5883" width="27" style="3" customWidth="1"/>
    <col min="5884" max="5884" width="8.42578125" style="3" customWidth="1"/>
    <col min="5885" max="5885" width="14.42578125" style="3" customWidth="1"/>
    <col min="5886" max="5886" width="6.5703125" style="3" customWidth="1"/>
    <col min="5887" max="5887" width="7.7109375" style="3" customWidth="1"/>
    <col min="5888" max="5889" width="0" style="3" hidden="1" customWidth="1"/>
    <col min="5890" max="5893" width="9.140625" style="3" customWidth="1"/>
    <col min="5894" max="5894" width="5.140625" style="3" customWidth="1"/>
    <col min="5895" max="6138" width="9.140625" style="3"/>
    <col min="6139" max="6139" width="27" style="3" customWidth="1"/>
    <col min="6140" max="6140" width="8.42578125" style="3" customWidth="1"/>
    <col min="6141" max="6141" width="14.42578125" style="3" customWidth="1"/>
    <col min="6142" max="6142" width="6.5703125" style="3" customWidth="1"/>
    <col min="6143" max="6143" width="7.7109375" style="3" customWidth="1"/>
    <col min="6144" max="6145" width="0" style="3" hidden="1" customWidth="1"/>
    <col min="6146" max="6149" width="9.140625" style="3" customWidth="1"/>
    <col min="6150" max="6150" width="5.140625" style="3" customWidth="1"/>
    <col min="6151" max="6394" width="9.140625" style="3"/>
    <col min="6395" max="6395" width="27" style="3" customWidth="1"/>
    <col min="6396" max="6396" width="8.42578125" style="3" customWidth="1"/>
    <col min="6397" max="6397" width="14.42578125" style="3" customWidth="1"/>
    <col min="6398" max="6398" width="6.5703125" style="3" customWidth="1"/>
    <col min="6399" max="6399" width="7.7109375" style="3" customWidth="1"/>
    <col min="6400" max="6401" width="0" style="3" hidden="1" customWidth="1"/>
    <col min="6402" max="6405" width="9.140625" style="3" customWidth="1"/>
    <col min="6406" max="6406" width="5.140625" style="3" customWidth="1"/>
    <col min="6407" max="6650" width="9.140625" style="3"/>
    <col min="6651" max="6651" width="27" style="3" customWidth="1"/>
    <col min="6652" max="6652" width="8.42578125" style="3" customWidth="1"/>
    <col min="6653" max="6653" width="14.42578125" style="3" customWidth="1"/>
    <col min="6654" max="6654" width="6.5703125" style="3" customWidth="1"/>
    <col min="6655" max="6655" width="7.7109375" style="3" customWidth="1"/>
    <col min="6656" max="6657" width="0" style="3" hidden="1" customWidth="1"/>
    <col min="6658" max="6661" width="9.140625" style="3" customWidth="1"/>
    <col min="6662" max="6662" width="5.140625" style="3" customWidth="1"/>
    <col min="6663" max="6906" width="9.140625" style="3"/>
    <col min="6907" max="6907" width="27" style="3" customWidth="1"/>
    <col min="6908" max="6908" width="8.42578125" style="3" customWidth="1"/>
    <col min="6909" max="6909" width="14.42578125" style="3" customWidth="1"/>
    <col min="6910" max="6910" width="6.5703125" style="3" customWidth="1"/>
    <col min="6911" max="6911" width="7.7109375" style="3" customWidth="1"/>
    <col min="6912" max="6913" width="0" style="3" hidden="1" customWidth="1"/>
    <col min="6914" max="6917" width="9.140625" style="3" customWidth="1"/>
    <col min="6918" max="6918" width="5.140625" style="3" customWidth="1"/>
    <col min="6919" max="7162" width="9.140625" style="3"/>
    <col min="7163" max="7163" width="27" style="3" customWidth="1"/>
    <col min="7164" max="7164" width="8.42578125" style="3" customWidth="1"/>
    <col min="7165" max="7165" width="14.42578125" style="3" customWidth="1"/>
    <col min="7166" max="7166" width="6.5703125" style="3" customWidth="1"/>
    <col min="7167" max="7167" width="7.7109375" style="3" customWidth="1"/>
    <col min="7168" max="7169" width="0" style="3" hidden="1" customWidth="1"/>
    <col min="7170" max="7173" width="9.140625" style="3" customWidth="1"/>
    <col min="7174" max="7174" width="5.140625" style="3" customWidth="1"/>
    <col min="7175" max="7418" width="9.140625" style="3"/>
    <col min="7419" max="7419" width="27" style="3" customWidth="1"/>
    <col min="7420" max="7420" width="8.42578125" style="3" customWidth="1"/>
    <col min="7421" max="7421" width="14.42578125" style="3" customWidth="1"/>
    <col min="7422" max="7422" width="6.5703125" style="3" customWidth="1"/>
    <col min="7423" max="7423" width="7.7109375" style="3" customWidth="1"/>
    <col min="7424" max="7425" width="0" style="3" hidden="1" customWidth="1"/>
    <col min="7426" max="7429" width="9.140625" style="3" customWidth="1"/>
    <col min="7430" max="7430" width="5.140625" style="3" customWidth="1"/>
    <col min="7431" max="7674" width="9.140625" style="3"/>
    <col min="7675" max="7675" width="27" style="3" customWidth="1"/>
    <col min="7676" max="7676" width="8.42578125" style="3" customWidth="1"/>
    <col min="7677" max="7677" width="14.42578125" style="3" customWidth="1"/>
    <col min="7678" max="7678" width="6.5703125" style="3" customWidth="1"/>
    <col min="7679" max="7679" width="7.7109375" style="3" customWidth="1"/>
    <col min="7680" max="7681" width="0" style="3" hidden="1" customWidth="1"/>
    <col min="7682" max="7685" width="9.140625" style="3" customWidth="1"/>
    <col min="7686" max="7686" width="5.140625" style="3" customWidth="1"/>
    <col min="7687" max="7930" width="9.140625" style="3"/>
    <col min="7931" max="7931" width="27" style="3" customWidth="1"/>
    <col min="7932" max="7932" width="8.42578125" style="3" customWidth="1"/>
    <col min="7933" max="7933" width="14.42578125" style="3" customWidth="1"/>
    <col min="7934" max="7934" width="6.5703125" style="3" customWidth="1"/>
    <col min="7935" max="7935" width="7.7109375" style="3" customWidth="1"/>
    <col min="7936" max="7937" width="0" style="3" hidden="1" customWidth="1"/>
    <col min="7938" max="7941" width="9.140625" style="3" customWidth="1"/>
    <col min="7942" max="7942" width="5.140625" style="3" customWidth="1"/>
    <col min="7943" max="8186" width="9.140625" style="3"/>
    <col min="8187" max="8187" width="27" style="3" customWidth="1"/>
    <col min="8188" max="8188" width="8.42578125" style="3" customWidth="1"/>
    <col min="8189" max="8189" width="14.42578125" style="3" customWidth="1"/>
    <col min="8190" max="8190" width="6.5703125" style="3" customWidth="1"/>
    <col min="8191" max="8191" width="7.7109375" style="3" customWidth="1"/>
    <col min="8192" max="8193" width="0" style="3" hidden="1" customWidth="1"/>
    <col min="8194" max="8197" width="9.140625" style="3" customWidth="1"/>
    <col min="8198" max="8198" width="5.140625" style="3" customWidth="1"/>
    <col min="8199" max="8442" width="9.140625" style="3"/>
    <col min="8443" max="8443" width="27" style="3" customWidth="1"/>
    <col min="8444" max="8444" width="8.42578125" style="3" customWidth="1"/>
    <col min="8445" max="8445" width="14.42578125" style="3" customWidth="1"/>
    <col min="8446" max="8446" width="6.5703125" style="3" customWidth="1"/>
    <col min="8447" max="8447" width="7.7109375" style="3" customWidth="1"/>
    <col min="8448" max="8449" width="0" style="3" hidden="1" customWidth="1"/>
    <col min="8450" max="8453" width="9.140625" style="3" customWidth="1"/>
    <col min="8454" max="8454" width="5.140625" style="3" customWidth="1"/>
    <col min="8455" max="8698" width="9.140625" style="3"/>
    <col min="8699" max="8699" width="27" style="3" customWidth="1"/>
    <col min="8700" max="8700" width="8.42578125" style="3" customWidth="1"/>
    <col min="8701" max="8701" width="14.42578125" style="3" customWidth="1"/>
    <col min="8702" max="8702" width="6.5703125" style="3" customWidth="1"/>
    <col min="8703" max="8703" width="7.7109375" style="3" customWidth="1"/>
    <col min="8704" max="8705" width="0" style="3" hidden="1" customWidth="1"/>
    <col min="8706" max="8709" width="9.140625" style="3" customWidth="1"/>
    <col min="8710" max="8710" width="5.140625" style="3" customWidth="1"/>
    <col min="8711" max="8954" width="9.140625" style="3"/>
    <col min="8955" max="8955" width="27" style="3" customWidth="1"/>
    <col min="8956" max="8956" width="8.42578125" style="3" customWidth="1"/>
    <col min="8957" max="8957" width="14.42578125" style="3" customWidth="1"/>
    <col min="8958" max="8958" width="6.5703125" style="3" customWidth="1"/>
    <col min="8959" max="8959" width="7.7109375" style="3" customWidth="1"/>
    <col min="8960" max="8961" width="0" style="3" hidden="1" customWidth="1"/>
    <col min="8962" max="8965" width="9.140625" style="3" customWidth="1"/>
    <col min="8966" max="8966" width="5.140625" style="3" customWidth="1"/>
    <col min="8967" max="9210" width="9.140625" style="3"/>
    <col min="9211" max="9211" width="27" style="3" customWidth="1"/>
    <col min="9212" max="9212" width="8.42578125" style="3" customWidth="1"/>
    <col min="9213" max="9213" width="14.42578125" style="3" customWidth="1"/>
    <col min="9214" max="9214" width="6.5703125" style="3" customWidth="1"/>
    <col min="9215" max="9215" width="7.7109375" style="3" customWidth="1"/>
    <col min="9216" max="9217" width="0" style="3" hidden="1" customWidth="1"/>
    <col min="9218" max="9221" width="9.140625" style="3" customWidth="1"/>
    <col min="9222" max="9222" width="5.140625" style="3" customWidth="1"/>
    <col min="9223" max="9466" width="9.140625" style="3"/>
    <col min="9467" max="9467" width="27" style="3" customWidth="1"/>
    <col min="9468" max="9468" width="8.42578125" style="3" customWidth="1"/>
    <col min="9469" max="9469" width="14.42578125" style="3" customWidth="1"/>
    <col min="9470" max="9470" width="6.5703125" style="3" customWidth="1"/>
    <col min="9471" max="9471" width="7.7109375" style="3" customWidth="1"/>
    <col min="9472" max="9473" width="0" style="3" hidden="1" customWidth="1"/>
    <col min="9474" max="9477" width="9.140625" style="3" customWidth="1"/>
    <col min="9478" max="9478" width="5.140625" style="3" customWidth="1"/>
    <col min="9479" max="9722" width="9.140625" style="3"/>
    <col min="9723" max="9723" width="27" style="3" customWidth="1"/>
    <col min="9724" max="9724" width="8.42578125" style="3" customWidth="1"/>
    <col min="9725" max="9725" width="14.42578125" style="3" customWidth="1"/>
    <col min="9726" max="9726" width="6.5703125" style="3" customWidth="1"/>
    <col min="9727" max="9727" width="7.7109375" style="3" customWidth="1"/>
    <col min="9728" max="9729" width="0" style="3" hidden="1" customWidth="1"/>
    <col min="9730" max="9733" width="9.140625" style="3" customWidth="1"/>
    <col min="9734" max="9734" width="5.140625" style="3" customWidth="1"/>
    <col min="9735" max="9978" width="9.140625" style="3"/>
    <col min="9979" max="9979" width="27" style="3" customWidth="1"/>
    <col min="9980" max="9980" width="8.42578125" style="3" customWidth="1"/>
    <col min="9981" max="9981" width="14.42578125" style="3" customWidth="1"/>
    <col min="9982" max="9982" width="6.5703125" style="3" customWidth="1"/>
    <col min="9983" max="9983" width="7.7109375" style="3" customWidth="1"/>
    <col min="9984" max="9985" width="0" style="3" hidden="1" customWidth="1"/>
    <col min="9986" max="9989" width="9.140625" style="3" customWidth="1"/>
    <col min="9990" max="9990" width="5.140625" style="3" customWidth="1"/>
    <col min="9991" max="10234" width="9.140625" style="3"/>
    <col min="10235" max="10235" width="27" style="3" customWidth="1"/>
    <col min="10236" max="10236" width="8.42578125" style="3" customWidth="1"/>
    <col min="10237" max="10237" width="14.42578125" style="3" customWidth="1"/>
    <col min="10238" max="10238" width="6.5703125" style="3" customWidth="1"/>
    <col min="10239" max="10239" width="7.7109375" style="3" customWidth="1"/>
    <col min="10240" max="10241" width="0" style="3" hidden="1" customWidth="1"/>
    <col min="10242" max="10245" width="9.140625" style="3" customWidth="1"/>
    <col min="10246" max="10246" width="5.140625" style="3" customWidth="1"/>
    <col min="10247" max="10490" width="9.140625" style="3"/>
    <col min="10491" max="10491" width="27" style="3" customWidth="1"/>
    <col min="10492" max="10492" width="8.42578125" style="3" customWidth="1"/>
    <col min="10493" max="10493" width="14.42578125" style="3" customWidth="1"/>
    <col min="10494" max="10494" width="6.5703125" style="3" customWidth="1"/>
    <col min="10495" max="10495" width="7.7109375" style="3" customWidth="1"/>
    <col min="10496" max="10497" width="0" style="3" hidden="1" customWidth="1"/>
    <col min="10498" max="10501" width="9.140625" style="3" customWidth="1"/>
    <col min="10502" max="10502" width="5.140625" style="3" customWidth="1"/>
    <col min="10503" max="10746" width="9.140625" style="3"/>
    <col min="10747" max="10747" width="27" style="3" customWidth="1"/>
    <col min="10748" max="10748" width="8.42578125" style="3" customWidth="1"/>
    <col min="10749" max="10749" width="14.42578125" style="3" customWidth="1"/>
    <col min="10750" max="10750" width="6.5703125" style="3" customWidth="1"/>
    <col min="10751" max="10751" width="7.7109375" style="3" customWidth="1"/>
    <col min="10752" max="10753" width="0" style="3" hidden="1" customWidth="1"/>
    <col min="10754" max="10757" width="9.140625" style="3" customWidth="1"/>
    <col min="10758" max="10758" width="5.140625" style="3" customWidth="1"/>
    <col min="10759" max="11002" width="9.140625" style="3"/>
    <col min="11003" max="11003" width="27" style="3" customWidth="1"/>
    <col min="11004" max="11004" width="8.42578125" style="3" customWidth="1"/>
    <col min="11005" max="11005" width="14.42578125" style="3" customWidth="1"/>
    <col min="11006" max="11006" width="6.5703125" style="3" customWidth="1"/>
    <col min="11007" max="11007" width="7.7109375" style="3" customWidth="1"/>
    <col min="11008" max="11009" width="0" style="3" hidden="1" customWidth="1"/>
    <col min="11010" max="11013" width="9.140625" style="3" customWidth="1"/>
    <col min="11014" max="11014" width="5.140625" style="3" customWidth="1"/>
    <col min="11015" max="11258" width="9.140625" style="3"/>
    <col min="11259" max="11259" width="27" style="3" customWidth="1"/>
    <col min="11260" max="11260" width="8.42578125" style="3" customWidth="1"/>
    <col min="11261" max="11261" width="14.42578125" style="3" customWidth="1"/>
    <col min="11262" max="11262" width="6.5703125" style="3" customWidth="1"/>
    <col min="11263" max="11263" width="7.7109375" style="3" customWidth="1"/>
    <col min="11264" max="11265" width="0" style="3" hidden="1" customWidth="1"/>
    <col min="11266" max="11269" width="9.140625" style="3" customWidth="1"/>
    <col min="11270" max="11270" width="5.140625" style="3" customWidth="1"/>
    <col min="11271" max="11514" width="9.140625" style="3"/>
    <col min="11515" max="11515" width="27" style="3" customWidth="1"/>
    <col min="11516" max="11516" width="8.42578125" style="3" customWidth="1"/>
    <col min="11517" max="11517" width="14.42578125" style="3" customWidth="1"/>
    <col min="11518" max="11518" width="6.5703125" style="3" customWidth="1"/>
    <col min="11519" max="11519" width="7.7109375" style="3" customWidth="1"/>
    <col min="11520" max="11521" width="0" style="3" hidden="1" customWidth="1"/>
    <col min="11522" max="11525" width="9.140625" style="3" customWidth="1"/>
    <col min="11526" max="11526" width="5.140625" style="3" customWidth="1"/>
    <col min="11527" max="11770" width="9.140625" style="3"/>
    <col min="11771" max="11771" width="27" style="3" customWidth="1"/>
    <col min="11772" max="11772" width="8.42578125" style="3" customWidth="1"/>
    <col min="11773" max="11773" width="14.42578125" style="3" customWidth="1"/>
    <col min="11774" max="11774" width="6.5703125" style="3" customWidth="1"/>
    <col min="11775" max="11775" width="7.7109375" style="3" customWidth="1"/>
    <col min="11776" max="11777" width="0" style="3" hidden="1" customWidth="1"/>
    <col min="11778" max="11781" width="9.140625" style="3" customWidth="1"/>
    <col min="11782" max="11782" width="5.140625" style="3" customWidth="1"/>
    <col min="11783" max="12026" width="9.140625" style="3"/>
    <col min="12027" max="12027" width="27" style="3" customWidth="1"/>
    <col min="12028" max="12028" width="8.42578125" style="3" customWidth="1"/>
    <col min="12029" max="12029" width="14.42578125" style="3" customWidth="1"/>
    <col min="12030" max="12030" width="6.5703125" style="3" customWidth="1"/>
    <col min="12031" max="12031" width="7.7109375" style="3" customWidth="1"/>
    <col min="12032" max="12033" width="0" style="3" hidden="1" customWidth="1"/>
    <col min="12034" max="12037" width="9.140625" style="3" customWidth="1"/>
    <col min="12038" max="12038" width="5.140625" style="3" customWidth="1"/>
    <col min="12039" max="12282" width="9.140625" style="3"/>
    <col min="12283" max="12283" width="27" style="3" customWidth="1"/>
    <col min="12284" max="12284" width="8.42578125" style="3" customWidth="1"/>
    <col min="12285" max="12285" width="14.42578125" style="3" customWidth="1"/>
    <col min="12286" max="12286" width="6.5703125" style="3" customWidth="1"/>
    <col min="12287" max="12287" width="7.7109375" style="3" customWidth="1"/>
    <col min="12288" max="12289" width="0" style="3" hidden="1" customWidth="1"/>
    <col min="12290" max="12293" width="9.140625" style="3" customWidth="1"/>
    <col min="12294" max="12294" width="5.140625" style="3" customWidth="1"/>
    <col min="12295" max="12538" width="9.140625" style="3"/>
    <col min="12539" max="12539" width="27" style="3" customWidth="1"/>
    <col min="12540" max="12540" width="8.42578125" style="3" customWidth="1"/>
    <col min="12541" max="12541" width="14.42578125" style="3" customWidth="1"/>
    <col min="12542" max="12542" width="6.5703125" style="3" customWidth="1"/>
    <col min="12543" max="12543" width="7.7109375" style="3" customWidth="1"/>
    <col min="12544" max="12545" width="0" style="3" hidden="1" customWidth="1"/>
    <col min="12546" max="12549" width="9.140625" style="3" customWidth="1"/>
    <col min="12550" max="12550" width="5.140625" style="3" customWidth="1"/>
    <col min="12551" max="12794" width="9.140625" style="3"/>
    <col min="12795" max="12795" width="27" style="3" customWidth="1"/>
    <col min="12796" max="12796" width="8.42578125" style="3" customWidth="1"/>
    <col min="12797" max="12797" width="14.42578125" style="3" customWidth="1"/>
    <col min="12798" max="12798" width="6.5703125" style="3" customWidth="1"/>
    <col min="12799" max="12799" width="7.7109375" style="3" customWidth="1"/>
    <col min="12800" max="12801" width="0" style="3" hidden="1" customWidth="1"/>
    <col min="12802" max="12805" width="9.140625" style="3" customWidth="1"/>
    <col min="12806" max="12806" width="5.140625" style="3" customWidth="1"/>
    <col min="12807" max="13050" width="9.140625" style="3"/>
    <col min="13051" max="13051" width="27" style="3" customWidth="1"/>
    <col min="13052" max="13052" width="8.42578125" style="3" customWidth="1"/>
    <col min="13053" max="13053" width="14.42578125" style="3" customWidth="1"/>
    <col min="13054" max="13054" width="6.5703125" style="3" customWidth="1"/>
    <col min="13055" max="13055" width="7.7109375" style="3" customWidth="1"/>
    <col min="13056" max="13057" width="0" style="3" hidden="1" customWidth="1"/>
    <col min="13058" max="13061" width="9.140625" style="3" customWidth="1"/>
    <col min="13062" max="13062" width="5.140625" style="3" customWidth="1"/>
    <col min="13063" max="13306" width="9.140625" style="3"/>
    <col min="13307" max="13307" width="27" style="3" customWidth="1"/>
    <col min="13308" max="13308" width="8.42578125" style="3" customWidth="1"/>
    <col min="13309" max="13309" width="14.42578125" style="3" customWidth="1"/>
    <col min="13310" max="13310" width="6.5703125" style="3" customWidth="1"/>
    <col min="13311" max="13311" width="7.7109375" style="3" customWidth="1"/>
    <col min="13312" max="13313" width="0" style="3" hidden="1" customWidth="1"/>
    <col min="13314" max="13317" width="9.140625" style="3" customWidth="1"/>
    <col min="13318" max="13318" width="5.140625" style="3" customWidth="1"/>
    <col min="13319" max="13562" width="9.140625" style="3"/>
    <col min="13563" max="13563" width="27" style="3" customWidth="1"/>
    <col min="13564" max="13564" width="8.42578125" style="3" customWidth="1"/>
    <col min="13565" max="13565" width="14.42578125" style="3" customWidth="1"/>
    <col min="13566" max="13566" width="6.5703125" style="3" customWidth="1"/>
    <col min="13567" max="13567" width="7.7109375" style="3" customWidth="1"/>
    <col min="13568" max="13569" width="0" style="3" hidden="1" customWidth="1"/>
    <col min="13570" max="13573" width="9.140625" style="3" customWidth="1"/>
    <col min="13574" max="13574" width="5.140625" style="3" customWidth="1"/>
    <col min="13575" max="13818" width="9.140625" style="3"/>
    <col min="13819" max="13819" width="27" style="3" customWidth="1"/>
    <col min="13820" max="13820" width="8.42578125" style="3" customWidth="1"/>
    <col min="13821" max="13821" width="14.42578125" style="3" customWidth="1"/>
    <col min="13822" max="13822" width="6.5703125" style="3" customWidth="1"/>
    <col min="13823" max="13823" width="7.7109375" style="3" customWidth="1"/>
    <col min="13824" max="13825" width="0" style="3" hidden="1" customWidth="1"/>
    <col min="13826" max="13829" width="9.140625" style="3" customWidth="1"/>
    <col min="13830" max="13830" width="5.140625" style="3" customWidth="1"/>
    <col min="13831" max="14074" width="9.140625" style="3"/>
    <col min="14075" max="14075" width="27" style="3" customWidth="1"/>
    <col min="14076" max="14076" width="8.42578125" style="3" customWidth="1"/>
    <col min="14077" max="14077" width="14.42578125" style="3" customWidth="1"/>
    <col min="14078" max="14078" width="6.5703125" style="3" customWidth="1"/>
    <col min="14079" max="14079" width="7.7109375" style="3" customWidth="1"/>
    <col min="14080" max="14081" width="0" style="3" hidden="1" customWidth="1"/>
    <col min="14082" max="14085" width="9.140625" style="3" customWidth="1"/>
    <col min="14086" max="14086" width="5.140625" style="3" customWidth="1"/>
    <col min="14087" max="14330" width="9.140625" style="3"/>
    <col min="14331" max="14331" width="27" style="3" customWidth="1"/>
    <col min="14332" max="14332" width="8.42578125" style="3" customWidth="1"/>
    <col min="14333" max="14333" width="14.42578125" style="3" customWidth="1"/>
    <col min="14334" max="14334" width="6.5703125" style="3" customWidth="1"/>
    <col min="14335" max="14335" width="7.7109375" style="3" customWidth="1"/>
    <col min="14336" max="14337" width="0" style="3" hidden="1" customWidth="1"/>
    <col min="14338" max="14341" width="9.140625" style="3" customWidth="1"/>
    <col min="14342" max="14342" width="5.140625" style="3" customWidth="1"/>
    <col min="14343" max="14586" width="9.140625" style="3"/>
    <col min="14587" max="14587" width="27" style="3" customWidth="1"/>
    <col min="14588" max="14588" width="8.42578125" style="3" customWidth="1"/>
    <col min="14589" max="14589" width="14.42578125" style="3" customWidth="1"/>
    <col min="14590" max="14590" width="6.5703125" style="3" customWidth="1"/>
    <col min="14591" max="14591" width="7.7109375" style="3" customWidth="1"/>
    <col min="14592" max="14593" width="0" style="3" hidden="1" customWidth="1"/>
    <col min="14594" max="14597" width="9.140625" style="3" customWidth="1"/>
    <col min="14598" max="14598" width="5.140625" style="3" customWidth="1"/>
    <col min="14599" max="14842" width="9.140625" style="3"/>
    <col min="14843" max="14843" width="27" style="3" customWidth="1"/>
    <col min="14844" max="14844" width="8.42578125" style="3" customWidth="1"/>
    <col min="14845" max="14845" width="14.42578125" style="3" customWidth="1"/>
    <col min="14846" max="14846" width="6.5703125" style="3" customWidth="1"/>
    <col min="14847" max="14847" width="7.7109375" style="3" customWidth="1"/>
    <col min="14848" max="14849" width="0" style="3" hidden="1" customWidth="1"/>
    <col min="14850" max="14853" width="9.140625" style="3" customWidth="1"/>
    <col min="14854" max="14854" width="5.140625" style="3" customWidth="1"/>
    <col min="14855" max="15098" width="9.140625" style="3"/>
    <col min="15099" max="15099" width="27" style="3" customWidth="1"/>
    <col min="15100" max="15100" width="8.42578125" style="3" customWidth="1"/>
    <col min="15101" max="15101" width="14.42578125" style="3" customWidth="1"/>
    <col min="15102" max="15102" width="6.5703125" style="3" customWidth="1"/>
    <col min="15103" max="15103" width="7.7109375" style="3" customWidth="1"/>
    <col min="15104" max="15105" width="0" style="3" hidden="1" customWidth="1"/>
    <col min="15106" max="15109" width="9.140625" style="3" customWidth="1"/>
    <col min="15110" max="15110" width="5.140625" style="3" customWidth="1"/>
    <col min="15111" max="15354" width="9.140625" style="3"/>
    <col min="15355" max="15355" width="27" style="3" customWidth="1"/>
    <col min="15356" max="15356" width="8.42578125" style="3" customWidth="1"/>
    <col min="15357" max="15357" width="14.42578125" style="3" customWidth="1"/>
    <col min="15358" max="15358" width="6.5703125" style="3" customWidth="1"/>
    <col min="15359" max="15359" width="7.7109375" style="3" customWidth="1"/>
    <col min="15360" max="15361" width="0" style="3" hidden="1" customWidth="1"/>
    <col min="15362" max="15365" width="9.140625" style="3" customWidth="1"/>
    <col min="15366" max="15366" width="5.140625" style="3" customWidth="1"/>
    <col min="15367" max="15610" width="9.140625" style="3"/>
    <col min="15611" max="15611" width="27" style="3" customWidth="1"/>
    <col min="15612" max="15612" width="8.42578125" style="3" customWidth="1"/>
    <col min="15613" max="15613" width="14.42578125" style="3" customWidth="1"/>
    <col min="15614" max="15614" width="6.5703125" style="3" customWidth="1"/>
    <col min="15615" max="15615" width="7.7109375" style="3" customWidth="1"/>
    <col min="15616" max="15617" width="0" style="3" hidden="1" customWidth="1"/>
    <col min="15618" max="15621" width="9.140625" style="3" customWidth="1"/>
    <col min="15622" max="15622" width="5.140625" style="3" customWidth="1"/>
    <col min="15623" max="15866" width="9.140625" style="3"/>
    <col min="15867" max="15867" width="27" style="3" customWidth="1"/>
    <col min="15868" max="15868" width="8.42578125" style="3" customWidth="1"/>
    <col min="15869" max="15869" width="14.42578125" style="3" customWidth="1"/>
    <col min="15870" max="15870" width="6.5703125" style="3" customWidth="1"/>
    <col min="15871" max="15871" width="7.7109375" style="3" customWidth="1"/>
    <col min="15872" max="15873" width="0" style="3" hidden="1" customWidth="1"/>
    <col min="15874" max="15877" width="9.140625" style="3" customWidth="1"/>
    <col min="15878" max="15878" width="5.140625" style="3" customWidth="1"/>
    <col min="15879" max="16122" width="9.140625" style="3"/>
    <col min="16123" max="16123" width="27" style="3" customWidth="1"/>
    <col min="16124" max="16124" width="8.42578125" style="3" customWidth="1"/>
    <col min="16125" max="16125" width="14.42578125" style="3" customWidth="1"/>
    <col min="16126" max="16126" width="6.5703125" style="3" customWidth="1"/>
    <col min="16127" max="16127" width="7.7109375" style="3" customWidth="1"/>
    <col min="16128" max="16129" width="0" style="3" hidden="1" customWidth="1"/>
    <col min="16130" max="16133" width="9.140625" style="3" customWidth="1"/>
    <col min="16134" max="16134" width="5.140625" style="3" customWidth="1"/>
    <col min="16135" max="16384" width="9.140625" style="3"/>
  </cols>
  <sheetData>
    <row r="2" spans="1:6" ht="18">
      <c r="A2" s="1"/>
      <c r="B2" s="269" t="s">
        <v>0</v>
      </c>
      <c r="C2" s="269"/>
    </row>
    <row r="3" spans="1:6" ht="18">
      <c r="A3" s="1"/>
      <c r="B3" s="269" t="s">
        <v>493</v>
      </c>
      <c r="C3" s="269"/>
      <c r="F3" s="5"/>
    </row>
    <row r="4" spans="1:6" ht="12.75">
      <c r="A4" s="1"/>
      <c r="F4" s="4"/>
    </row>
    <row r="5" spans="1:6" ht="12.75">
      <c r="A5" s="1"/>
      <c r="B5" s="270" t="s">
        <v>494</v>
      </c>
      <c r="C5" s="270"/>
      <c r="F5" s="6"/>
    </row>
    <row r="6" spans="1:6" ht="12.75">
      <c r="A6" s="1"/>
      <c r="B6" s="7" t="s">
        <v>495</v>
      </c>
      <c r="C6" s="7"/>
      <c r="F6" s="4"/>
    </row>
    <row r="7" spans="1:6" ht="12.75">
      <c r="A7" s="1"/>
      <c r="B7" s="170" t="s">
        <v>501</v>
      </c>
      <c r="C7" s="7"/>
      <c r="F7" s="8"/>
    </row>
    <row r="8" spans="1:6" ht="12.75">
      <c r="A8" s="1"/>
      <c r="C8" s="9"/>
      <c r="F8" s="8" t="s">
        <v>500</v>
      </c>
    </row>
    <row r="9" spans="1:6" ht="9.9499999999999993" customHeight="1">
      <c r="A9" s="1"/>
      <c r="B9" s="10"/>
      <c r="C9" s="10"/>
    </row>
    <row r="10" spans="1:6" ht="12.6" customHeight="1">
      <c r="A10" s="11"/>
      <c r="B10" s="271"/>
      <c r="C10" s="272"/>
      <c r="D10" s="319" t="s">
        <v>496</v>
      </c>
      <c r="E10" s="319" t="s">
        <v>496</v>
      </c>
      <c r="F10" s="12" t="s">
        <v>1</v>
      </c>
    </row>
    <row r="11" spans="1:6" ht="12.6" customHeight="1">
      <c r="A11" s="13" t="s">
        <v>2</v>
      </c>
      <c r="B11" s="273" t="s">
        <v>3</v>
      </c>
      <c r="C11" s="274"/>
      <c r="D11" s="320" t="s">
        <v>498</v>
      </c>
      <c r="E11" s="320" t="s">
        <v>499</v>
      </c>
      <c r="F11" s="13" t="s">
        <v>4</v>
      </c>
    </row>
    <row r="12" spans="1:6" ht="12.6" customHeight="1">
      <c r="A12" s="14" t="s">
        <v>5</v>
      </c>
      <c r="B12" s="275" t="s">
        <v>6</v>
      </c>
      <c r="C12" s="276"/>
      <c r="D12" s="321" t="s">
        <v>497</v>
      </c>
      <c r="E12" s="321" t="s">
        <v>497</v>
      </c>
      <c r="F12" s="14" t="s">
        <v>7</v>
      </c>
    </row>
    <row r="13" spans="1:6" ht="5.0999999999999996" customHeight="1">
      <c r="A13" s="10"/>
      <c r="B13" s="10"/>
      <c r="C13" s="10"/>
      <c r="D13" s="322"/>
      <c r="E13" s="323"/>
      <c r="F13" s="10"/>
    </row>
    <row r="14" spans="1:6" ht="20.100000000000001" customHeight="1">
      <c r="A14" s="173" t="s">
        <v>8</v>
      </c>
      <c r="B14" s="173"/>
      <c r="C14" s="173"/>
      <c r="D14" s="324"/>
      <c r="E14" s="325"/>
      <c r="F14" s="173"/>
    </row>
    <row r="15" spans="1:6" ht="5.0999999999999996" customHeight="1">
      <c r="A15" s="15"/>
      <c r="B15" s="15"/>
      <c r="C15" s="15"/>
    </row>
    <row r="16" spans="1:6" ht="20.100000000000001" customHeight="1">
      <c r="A16" s="16" t="s">
        <v>9</v>
      </c>
      <c r="B16" s="16"/>
      <c r="C16" s="17"/>
      <c r="D16" s="326"/>
      <c r="E16" s="327"/>
      <c r="F16" s="171"/>
    </row>
    <row r="17" spans="1:6" ht="12.95" customHeight="1">
      <c r="A17" s="18" t="s">
        <v>10</v>
      </c>
      <c r="B17" s="18"/>
      <c r="C17" s="18"/>
      <c r="D17" s="326"/>
      <c r="E17" s="327"/>
      <c r="F17" s="171"/>
    </row>
    <row r="18" spans="1:6" ht="12.95" customHeight="1">
      <c r="A18" s="19" t="s">
        <v>11</v>
      </c>
      <c r="B18" s="19"/>
      <c r="C18" s="19"/>
      <c r="D18" s="328"/>
      <c r="E18" s="329"/>
      <c r="F18" s="172"/>
    </row>
    <row r="19" spans="1:6" ht="12.6" customHeight="1">
      <c r="A19" s="20"/>
      <c r="B19" s="280" t="s">
        <v>12</v>
      </c>
      <c r="C19" s="281"/>
      <c r="D19" s="230">
        <v>76.718054000000009</v>
      </c>
      <c r="E19" s="194">
        <f t="shared" ref="E19:E82" si="0">D19*1.2</f>
        <v>92.061664800000003</v>
      </c>
      <c r="F19" s="277"/>
    </row>
    <row r="20" spans="1:6" ht="12.6" customHeight="1">
      <c r="A20" s="21" t="s">
        <v>13</v>
      </c>
      <c r="B20" s="282"/>
      <c r="C20" s="283"/>
      <c r="D20" s="231">
        <v>0</v>
      </c>
      <c r="E20" s="195">
        <f t="shared" si="0"/>
        <v>0</v>
      </c>
      <c r="F20" s="278"/>
    </row>
    <row r="21" spans="1:6" ht="12.6" customHeight="1">
      <c r="A21" s="22" t="s">
        <v>14</v>
      </c>
      <c r="B21" s="284"/>
      <c r="C21" s="285"/>
      <c r="D21" s="232">
        <v>0</v>
      </c>
      <c r="E21" s="196">
        <f t="shared" si="0"/>
        <v>0</v>
      </c>
      <c r="F21" s="279"/>
    </row>
    <row r="22" spans="1:6" ht="12.6" customHeight="1">
      <c r="A22" s="20"/>
      <c r="B22" s="280" t="s">
        <v>15</v>
      </c>
      <c r="C22" s="281"/>
      <c r="D22" s="230">
        <v>105.52795881250003</v>
      </c>
      <c r="E22" s="194">
        <f t="shared" si="0"/>
        <v>126.63355057500003</v>
      </c>
      <c r="F22" s="277"/>
    </row>
    <row r="23" spans="1:6" ht="12.6" customHeight="1">
      <c r="A23" s="21" t="s">
        <v>16</v>
      </c>
      <c r="B23" s="282"/>
      <c r="C23" s="283"/>
      <c r="D23" s="231">
        <v>0</v>
      </c>
      <c r="E23" s="195">
        <f t="shared" si="0"/>
        <v>0</v>
      </c>
      <c r="F23" s="278"/>
    </row>
    <row r="24" spans="1:6" ht="12.6" customHeight="1">
      <c r="A24" s="22" t="s">
        <v>17</v>
      </c>
      <c r="B24" s="284"/>
      <c r="C24" s="285"/>
      <c r="D24" s="232">
        <v>0</v>
      </c>
      <c r="E24" s="196">
        <f t="shared" si="0"/>
        <v>0</v>
      </c>
      <c r="F24" s="279"/>
    </row>
    <row r="25" spans="1:6" ht="12.6" customHeight="1">
      <c r="A25" s="20"/>
      <c r="B25" s="280" t="s">
        <v>18</v>
      </c>
      <c r="C25" s="281"/>
      <c r="D25" s="230">
        <v>108.08793625000003</v>
      </c>
      <c r="E25" s="194">
        <f t="shared" si="0"/>
        <v>129.70552350000003</v>
      </c>
      <c r="F25" s="277"/>
    </row>
    <row r="26" spans="1:6" ht="12.6" customHeight="1">
      <c r="A26" s="21" t="s">
        <v>19</v>
      </c>
      <c r="B26" s="282"/>
      <c r="C26" s="283"/>
      <c r="D26" s="231">
        <v>0</v>
      </c>
      <c r="E26" s="195">
        <f t="shared" si="0"/>
        <v>0</v>
      </c>
      <c r="F26" s="278"/>
    </row>
    <row r="27" spans="1:6" ht="12.6" customHeight="1">
      <c r="A27" s="22" t="s">
        <v>20</v>
      </c>
      <c r="B27" s="284"/>
      <c r="C27" s="285"/>
      <c r="D27" s="232">
        <v>0</v>
      </c>
      <c r="E27" s="196">
        <f t="shared" si="0"/>
        <v>0</v>
      </c>
      <c r="F27" s="279"/>
    </row>
    <row r="28" spans="1:6" ht="12.6" customHeight="1">
      <c r="A28" s="20"/>
      <c r="B28" s="280" t="s">
        <v>21</v>
      </c>
      <c r="C28" s="281"/>
      <c r="D28" s="231">
        <v>113.16725656250003</v>
      </c>
      <c r="E28" s="195">
        <f t="shared" si="0"/>
        <v>135.80070787500003</v>
      </c>
      <c r="F28" s="278"/>
    </row>
    <row r="29" spans="1:6" ht="12.6" customHeight="1">
      <c r="A29" s="21" t="s">
        <v>22</v>
      </c>
      <c r="B29" s="282"/>
      <c r="C29" s="283"/>
      <c r="D29" s="231">
        <v>0</v>
      </c>
      <c r="E29" s="195">
        <f t="shared" si="0"/>
        <v>0</v>
      </c>
      <c r="F29" s="278"/>
    </row>
    <row r="30" spans="1:6" ht="12.6" customHeight="1">
      <c r="A30" s="22" t="s">
        <v>23</v>
      </c>
      <c r="B30" s="284"/>
      <c r="C30" s="285"/>
      <c r="D30" s="232">
        <v>0</v>
      </c>
      <c r="E30" s="196">
        <f t="shared" si="0"/>
        <v>0</v>
      </c>
      <c r="F30" s="279"/>
    </row>
    <row r="31" spans="1:6" ht="12.6" customHeight="1">
      <c r="A31" s="20"/>
      <c r="B31" s="280" t="s">
        <v>24</v>
      </c>
      <c r="C31" s="281"/>
      <c r="D31" s="231">
        <v>116.33675243750004</v>
      </c>
      <c r="E31" s="195">
        <f t="shared" si="0"/>
        <v>139.60410292500003</v>
      </c>
      <c r="F31" s="278"/>
    </row>
    <row r="32" spans="1:6" ht="12.6" customHeight="1">
      <c r="A32" s="21" t="s">
        <v>25</v>
      </c>
      <c r="B32" s="282"/>
      <c r="C32" s="283"/>
      <c r="D32" s="231">
        <v>0</v>
      </c>
      <c r="E32" s="195">
        <f t="shared" si="0"/>
        <v>0</v>
      </c>
      <c r="F32" s="278"/>
    </row>
    <row r="33" spans="1:6" ht="12.6" customHeight="1">
      <c r="A33" s="22" t="s">
        <v>26</v>
      </c>
      <c r="B33" s="284"/>
      <c r="C33" s="285"/>
      <c r="D33" s="232">
        <v>0</v>
      </c>
      <c r="E33" s="196">
        <f t="shared" si="0"/>
        <v>0</v>
      </c>
      <c r="F33" s="279"/>
    </row>
    <row r="34" spans="1:6" ht="12.6" customHeight="1">
      <c r="A34" s="20"/>
      <c r="B34" s="280" t="s">
        <v>27</v>
      </c>
      <c r="C34" s="281"/>
      <c r="D34" s="231">
        <v>117.27134737500002</v>
      </c>
      <c r="E34" s="195">
        <f t="shared" si="0"/>
        <v>140.72561685000002</v>
      </c>
      <c r="F34" s="278"/>
    </row>
    <row r="35" spans="1:6" ht="12.6" customHeight="1">
      <c r="A35" s="21" t="s">
        <v>28</v>
      </c>
      <c r="B35" s="282"/>
      <c r="C35" s="283"/>
      <c r="D35" s="231">
        <v>0</v>
      </c>
      <c r="E35" s="195">
        <f t="shared" si="0"/>
        <v>0</v>
      </c>
      <c r="F35" s="278"/>
    </row>
    <row r="36" spans="1:6" ht="12.6" customHeight="1">
      <c r="A36" s="22" t="s">
        <v>29</v>
      </c>
      <c r="B36" s="284"/>
      <c r="C36" s="285"/>
      <c r="D36" s="232">
        <v>0</v>
      </c>
      <c r="E36" s="196">
        <f t="shared" si="0"/>
        <v>0</v>
      </c>
      <c r="F36" s="279"/>
    </row>
    <row r="37" spans="1:6" ht="12.6" customHeight="1">
      <c r="A37" s="20"/>
      <c r="B37" s="280" t="s">
        <v>30</v>
      </c>
      <c r="C37" s="281"/>
      <c r="D37" s="231">
        <v>136.61339912500006</v>
      </c>
      <c r="E37" s="195">
        <f t="shared" si="0"/>
        <v>163.93607895000005</v>
      </c>
      <c r="F37" s="278"/>
    </row>
    <row r="38" spans="1:6" ht="12.6" customHeight="1">
      <c r="A38" s="21" t="s">
        <v>31</v>
      </c>
      <c r="B38" s="282"/>
      <c r="C38" s="283"/>
      <c r="D38" s="231">
        <v>0</v>
      </c>
      <c r="E38" s="195">
        <f t="shared" si="0"/>
        <v>0</v>
      </c>
      <c r="F38" s="278"/>
    </row>
    <row r="39" spans="1:6" ht="12.6" customHeight="1">
      <c r="A39" s="22" t="s">
        <v>32</v>
      </c>
      <c r="B39" s="284"/>
      <c r="C39" s="285"/>
      <c r="D39" s="232">
        <v>0</v>
      </c>
      <c r="E39" s="196">
        <f t="shared" si="0"/>
        <v>0</v>
      </c>
      <c r="F39" s="279"/>
    </row>
    <row r="40" spans="1:6" ht="5.0999999999999996" customHeight="1">
      <c r="A40" s="1"/>
      <c r="B40" s="23"/>
      <c r="C40" s="23"/>
      <c r="D40" s="233">
        <v>0</v>
      </c>
      <c r="E40" s="197">
        <f t="shared" si="0"/>
        <v>0</v>
      </c>
      <c r="F40" s="25"/>
    </row>
    <row r="41" spans="1:6" ht="20.100000000000001" customHeight="1">
      <c r="A41" s="286" t="s">
        <v>33</v>
      </c>
      <c r="B41" s="286"/>
      <c r="C41" s="26" t="s">
        <v>34</v>
      </c>
      <c r="D41" s="234">
        <v>0</v>
      </c>
      <c r="E41" s="198">
        <f t="shared" si="0"/>
        <v>0</v>
      </c>
      <c r="F41" s="171"/>
    </row>
    <row r="42" spans="1:6" ht="12.95" customHeight="1">
      <c r="A42" s="18" t="s">
        <v>35</v>
      </c>
      <c r="B42" s="18"/>
      <c r="C42" s="18"/>
      <c r="D42" s="234">
        <v>0</v>
      </c>
      <c r="E42" s="198">
        <f t="shared" si="0"/>
        <v>0</v>
      </c>
      <c r="F42" s="171"/>
    </row>
    <row r="43" spans="1:6" ht="12.95" customHeight="1">
      <c r="A43" s="19" t="s">
        <v>36</v>
      </c>
      <c r="B43" s="19"/>
      <c r="C43" s="19"/>
      <c r="D43" s="235">
        <v>0</v>
      </c>
      <c r="E43" s="199">
        <f t="shared" si="0"/>
        <v>0</v>
      </c>
      <c r="F43" s="174"/>
    </row>
    <row r="44" spans="1:6" ht="12.6" customHeight="1">
      <c r="A44" s="21"/>
      <c r="B44" s="282" t="s">
        <v>37</v>
      </c>
      <c r="C44" s="283"/>
      <c r="D44" s="236">
        <v>111.86695056250004</v>
      </c>
      <c r="E44" s="194">
        <f t="shared" si="0"/>
        <v>134.24034067500003</v>
      </c>
      <c r="F44" s="277"/>
    </row>
    <row r="45" spans="1:6" ht="12.6" customHeight="1">
      <c r="A45" s="21" t="s">
        <v>13</v>
      </c>
      <c r="B45" s="282"/>
      <c r="C45" s="283"/>
      <c r="D45" s="237">
        <v>0</v>
      </c>
      <c r="E45" s="195">
        <f t="shared" si="0"/>
        <v>0</v>
      </c>
      <c r="F45" s="278"/>
    </row>
    <row r="46" spans="1:6" ht="12.6" customHeight="1">
      <c r="A46" s="22" t="s">
        <v>38</v>
      </c>
      <c r="B46" s="284"/>
      <c r="C46" s="285"/>
      <c r="D46" s="238">
        <v>0</v>
      </c>
      <c r="E46" s="196">
        <f t="shared" si="0"/>
        <v>0</v>
      </c>
      <c r="F46" s="279"/>
    </row>
    <row r="47" spans="1:6" ht="12.6" customHeight="1">
      <c r="A47" s="20"/>
      <c r="B47" s="280" t="s">
        <v>39</v>
      </c>
      <c r="C47" s="281"/>
      <c r="D47" s="230">
        <v>149.29138262500004</v>
      </c>
      <c r="E47" s="194">
        <f t="shared" si="0"/>
        <v>179.14965915000005</v>
      </c>
      <c r="F47" s="277"/>
    </row>
    <row r="48" spans="1:6" ht="12.6" customHeight="1">
      <c r="A48" s="21" t="s">
        <v>16</v>
      </c>
      <c r="B48" s="282"/>
      <c r="C48" s="283"/>
      <c r="D48" s="231">
        <v>0</v>
      </c>
      <c r="E48" s="195">
        <f t="shared" si="0"/>
        <v>0</v>
      </c>
      <c r="F48" s="278"/>
    </row>
    <row r="49" spans="1:6" ht="12.6" customHeight="1">
      <c r="A49" s="22" t="s">
        <v>40</v>
      </c>
      <c r="B49" s="284"/>
      <c r="C49" s="285"/>
      <c r="D49" s="232">
        <v>0</v>
      </c>
      <c r="E49" s="196">
        <f t="shared" si="0"/>
        <v>0</v>
      </c>
      <c r="F49" s="279"/>
    </row>
    <row r="50" spans="1:6" ht="12.6" customHeight="1">
      <c r="A50" s="20"/>
      <c r="B50" s="280" t="s">
        <v>41</v>
      </c>
      <c r="C50" s="281"/>
      <c r="D50" s="230">
        <v>158.79987025000003</v>
      </c>
      <c r="E50" s="194">
        <f t="shared" si="0"/>
        <v>190.55984430000004</v>
      </c>
      <c r="F50" s="277"/>
    </row>
    <row r="51" spans="1:6" ht="12.6" customHeight="1">
      <c r="A51" s="21" t="s">
        <v>22</v>
      </c>
      <c r="B51" s="282"/>
      <c r="C51" s="283"/>
      <c r="D51" s="231">
        <v>0</v>
      </c>
      <c r="E51" s="195">
        <f t="shared" si="0"/>
        <v>0</v>
      </c>
      <c r="F51" s="278"/>
    </row>
    <row r="52" spans="1:6" ht="12.6" customHeight="1">
      <c r="A52" s="22" t="s">
        <v>42</v>
      </c>
      <c r="B52" s="284"/>
      <c r="C52" s="285"/>
      <c r="D52" s="232">
        <v>0</v>
      </c>
      <c r="E52" s="196">
        <f t="shared" si="0"/>
        <v>0</v>
      </c>
      <c r="F52" s="279"/>
    </row>
    <row r="53" spans="1:6" ht="12.6" customHeight="1">
      <c r="A53" s="20"/>
      <c r="B53" s="280" t="s">
        <v>43</v>
      </c>
      <c r="C53" s="281"/>
      <c r="D53" s="230">
        <v>189.51959950000003</v>
      </c>
      <c r="E53" s="194">
        <f t="shared" si="0"/>
        <v>227.42351940000003</v>
      </c>
      <c r="F53" s="277"/>
    </row>
    <row r="54" spans="1:6" ht="12.6" customHeight="1">
      <c r="A54" s="21" t="s">
        <v>31</v>
      </c>
      <c r="B54" s="282"/>
      <c r="C54" s="283"/>
      <c r="D54" s="231">
        <v>0</v>
      </c>
      <c r="E54" s="195">
        <f t="shared" si="0"/>
        <v>0</v>
      </c>
      <c r="F54" s="278"/>
    </row>
    <row r="55" spans="1:6" ht="12.6" customHeight="1">
      <c r="A55" s="22" t="s">
        <v>44</v>
      </c>
      <c r="B55" s="284"/>
      <c r="C55" s="285"/>
      <c r="D55" s="232">
        <v>0</v>
      </c>
      <c r="E55" s="196">
        <f t="shared" si="0"/>
        <v>0</v>
      </c>
      <c r="F55" s="279"/>
    </row>
    <row r="56" spans="1:6" ht="5.0999999999999996" customHeight="1">
      <c r="A56" s="10"/>
      <c r="B56" s="10"/>
      <c r="C56" s="10"/>
      <c r="D56" s="239">
        <v>0</v>
      </c>
      <c r="E56" s="200">
        <f t="shared" si="0"/>
        <v>0</v>
      </c>
    </row>
    <row r="57" spans="1:6" ht="20.100000000000001" customHeight="1">
      <c r="A57" s="286" t="s">
        <v>33</v>
      </c>
      <c r="B57" s="286"/>
      <c r="C57" s="26" t="s">
        <v>45</v>
      </c>
      <c r="D57" s="234">
        <v>0</v>
      </c>
      <c r="E57" s="198">
        <f t="shared" si="0"/>
        <v>0</v>
      </c>
      <c r="F57" s="171"/>
    </row>
    <row r="58" spans="1:6" ht="12.95" customHeight="1">
      <c r="A58" s="18" t="s">
        <v>35</v>
      </c>
      <c r="B58" s="18"/>
      <c r="C58" s="18"/>
      <c r="D58" s="234">
        <v>0</v>
      </c>
      <c r="E58" s="198">
        <f t="shared" si="0"/>
        <v>0</v>
      </c>
      <c r="F58" s="171"/>
    </row>
    <row r="59" spans="1:6" ht="12.95" customHeight="1">
      <c r="A59" s="19" t="s">
        <v>46</v>
      </c>
      <c r="B59" s="19"/>
      <c r="C59" s="19"/>
      <c r="D59" s="235">
        <v>0</v>
      </c>
      <c r="E59" s="199">
        <f t="shared" si="0"/>
        <v>0</v>
      </c>
      <c r="F59" s="172"/>
    </row>
    <row r="60" spans="1:6" ht="12.6" customHeight="1">
      <c r="A60" s="20"/>
      <c r="B60" s="280" t="s">
        <v>39</v>
      </c>
      <c r="C60" s="281"/>
      <c r="D60" s="230">
        <v>160.38461818750002</v>
      </c>
      <c r="E60" s="194">
        <f t="shared" si="0"/>
        <v>192.46154182500001</v>
      </c>
      <c r="F60" s="277"/>
    </row>
    <row r="61" spans="1:6" ht="12.6" customHeight="1">
      <c r="A61" s="21" t="s">
        <v>16</v>
      </c>
      <c r="B61" s="282"/>
      <c r="C61" s="283"/>
      <c r="D61" s="231">
        <v>0</v>
      </c>
      <c r="E61" s="195">
        <f t="shared" si="0"/>
        <v>0</v>
      </c>
      <c r="F61" s="278"/>
    </row>
    <row r="62" spans="1:6" ht="12.6" customHeight="1">
      <c r="A62" s="22" t="s">
        <v>40</v>
      </c>
      <c r="B62" s="284"/>
      <c r="C62" s="285"/>
      <c r="D62" s="232">
        <v>0</v>
      </c>
      <c r="E62" s="196">
        <f t="shared" si="0"/>
        <v>0</v>
      </c>
      <c r="F62" s="279"/>
    </row>
    <row r="63" spans="1:6" ht="12.6" customHeight="1">
      <c r="A63" s="20"/>
      <c r="B63" s="280" t="s">
        <v>41</v>
      </c>
      <c r="C63" s="281"/>
      <c r="D63" s="230">
        <v>169.89310581250004</v>
      </c>
      <c r="E63" s="194">
        <f t="shared" si="0"/>
        <v>203.87172697500003</v>
      </c>
      <c r="F63" s="277"/>
    </row>
    <row r="64" spans="1:6" ht="12.6" customHeight="1">
      <c r="A64" s="21" t="s">
        <v>22</v>
      </c>
      <c r="B64" s="282"/>
      <c r="C64" s="283"/>
      <c r="D64" s="231">
        <v>0</v>
      </c>
      <c r="E64" s="195">
        <f t="shared" si="0"/>
        <v>0</v>
      </c>
      <c r="F64" s="278"/>
    </row>
    <row r="65" spans="1:6" ht="12.6" customHeight="1">
      <c r="A65" s="22" t="s">
        <v>42</v>
      </c>
      <c r="B65" s="284"/>
      <c r="C65" s="285"/>
      <c r="D65" s="232">
        <v>0</v>
      </c>
      <c r="E65" s="196">
        <f t="shared" si="0"/>
        <v>0</v>
      </c>
      <c r="F65" s="279"/>
    </row>
    <row r="66" spans="1:6" ht="12.6" customHeight="1">
      <c r="A66" s="20"/>
      <c r="B66" s="280" t="s">
        <v>43</v>
      </c>
      <c r="C66" s="281"/>
      <c r="D66" s="230">
        <v>200.32839312500005</v>
      </c>
      <c r="E66" s="194">
        <f t="shared" si="0"/>
        <v>240.39407175000005</v>
      </c>
      <c r="F66" s="277"/>
    </row>
    <row r="67" spans="1:6" ht="12.6" customHeight="1">
      <c r="A67" s="21" t="s">
        <v>31</v>
      </c>
      <c r="B67" s="282"/>
      <c r="C67" s="283"/>
      <c r="D67" s="231">
        <v>0</v>
      </c>
      <c r="E67" s="195">
        <f t="shared" si="0"/>
        <v>0</v>
      </c>
      <c r="F67" s="278"/>
    </row>
    <row r="68" spans="1:6" ht="12.6" customHeight="1">
      <c r="A68" s="22" t="s">
        <v>44</v>
      </c>
      <c r="B68" s="284"/>
      <c r="C68" s="285"/>
      <c r="D68" s="232">
        <v>0</v>
      </c>
      <c r="E68" s="196">
        <f t="shared" si="0"/>
        <v>0</v>
      </c>
      <c r="F68" s="279"/>
    </row>
    <row r="69" spans="1:6" ht="75" customHeight="1">
      <c r="A69" s="1"/>
      <c r="B69" s="23"/>
      <c r="C69" s="23"/>
      <c r="D69" s="233">
        <v>0</v>
      </c>
      <c r="E69" s="197">
        <f t="shared" si="0"/>
        <v>0</v>
      </c>
      <c r="F69" s="25"/>
    </row>
    <row r="70" spans="1:6" ht="20.100000000000001" customHeight="1">
      <c r="A70" s="287" t="s">
        <v>47</v>
      </c>
      <c r="B70" s="287"/>
      <c r="C70" s="27"/>
      <c r="D70" s="235">
        <v>0</v>
      </c>
      <c r="E70" s="199">
        <f t="shared" si="0"/>
        <v>0</v>
      </c>
      <c r="F70" s="174"/>
    </row>
    <row r="71" spans="1:6" ht="12.95" customHeight="1">
      <c r="A71" s="28" t="s">
        <v>48</v>
      </c>
      <c r="B71" s="28"/>
      <c r="C71" s="28"/>
      <c r="D71" s="235">
        <v>0</v>
      </c>
      <c r="E71" s="199">
        <f t="shared" si="0"/>
        <v>0</v>
      </c>
      <c r="F71" s="174"/>
    </row>
    <row r="72" spans="1:6" ht="12.95" customHeight="1">
      <c r="A72" s="28" t="s">
        <v>49</v>
      </c>
      <c r="B72" s="28"/>
      <c r="C72" s="28"/>
      <c r="D72" s="235">
        <v>0</v>
      </c>
      <c r="E72" s="199">
        <f t="shared" si="0"/>
        <v>0</v>
      </c>
      <c r="F72" s="174"/>
    </row>
    <row r="73" spans="1:6" ht="18" customHeight="1">
      <c r="A73" s="29" t="s">
        <v>50</v>
      </c>
      <c r="B73" s="29"/>
      <c r="C73" s="30"/>
      <c r="D73" s="240">
        <v>0</v>
      </c>
      <c r="E73" s="201">
        <f t="shared" si="0"/>
        <v>0</v>
      </c>
      <c r="F73" s="31"/>
    </row>
    <row r="74" spans="1:6" s="35" customFormat="1" ht="5.0999999999999996" customHeight="1">
      <c r="A74" s="32"/>
      <c r="B74" s="32"/>
      <c r="C74" s="33"/>
      <c r="D74" s="241">
        <v>0</v>
      </c>
      <c r="E74" s="202">
        <f t="shared" si="0"/>
        <v>0</v>
      </c>
      <c r="F74" s="34"/>
    </row>
    <row r="75" spans="1:6" ht="12.6" customHeight="1">
      <c r="A75" s="21"/>
      <c r="B75" s="282" t="s">
        <v>51</v>
      </c>
      <c r="C75" s="283"/>
      <c r="D75" s="231">
        <v>96.019471187500017</v>
      </c>
      <c r="E75" s="195">
        <f t="shared" si="0"/>
        <v>115.22336542500001</v>
      </c>
      <c r="F75" s="278"/>
    </row>
    <row r="76" spans="1:6" ht="12.6" customHeight="1">
      <c r="A76" s="21" t="s">
        <v>13</v>
      </c>
      <c r="B76" s="282"/>
      <c r="C76" s="283"/>
      <c r="D76" s="231">
        <v>0</v>
      </c>
      <c r="E76" s="195">
        <f t="shared" si="0"/>
        <v>0</v>
      </c>
      <c r="F76" s="278"/>
    </row>
    <row r="77" spans="1:6" ht="12.6" customHeight="1">
      <c r="A77" s="22" t="s">
        <v>52</v>
      </c>
      <c r="B77" s="284"/>
      <c r="C77" s="285"/>
      <c r="D77" s="232">
        <v>0</v>
      </c>
      <c r="E77" s="196">
        <f t="shared" si="0"/>
        <v>0</v>
      </c>
      <c r="F77" s="279"/>
    </row>
    <row r="78" spans="1:6" ht="12.6" customHeight="1">
      <c r="A78" s="20"/>
      <c r="B78" s="280" t="s">
        <v>53</v>
      </c>
      <c r="C78" s="281"/>
      <c r="D78" s="230">
        <v>129.62425437500002</v>
      </c>
      <c r="E78" s="194">
        <f t="shared" si="0"/>
        <v>155.54910525000003</v>
      </c>
      <c r="F78" s="277"/>
    </row>
    <row r="79" spans="1:6" ht="12.6" customHeight="1">
      <c r="A79" s="21" t="s">
        <v>16</v>
      </c>
      <c r="B79" s="282"/>
      <c r="C79" s="283"/>
      <c r="D79" s="231">
        <v>0</v>
      </c>
      <c r="E79" s="195">
        <f t="shared" si="0"/>
        <v>0</v>
      </c>
      <c r="F79" s="278"/>
    </row>
    <row r="80" spans="1:6" ht="12.6" customHeight="1">
      <c r="A80" s="22" t="s">
        <v>54</v>
      </c>
      <c r="B80" s="284"/>
      <c r="C80" s="285"/>
      <c r="D80" s="232">
        <v>0</v>
      </c>
      <c r="E80" s="196">
        <f t="shared" si="0"/>
        <v>0</v>
      </c>
      <c r="F80" s="279"/>
    </row>
    <row r="81" spans="1:6" ht="12.6" customHeight="1">
      <c r="A81" s="20"/>
      <c r="B81" s="280" t="s">
        <v>55</v>
      </c>
      <c r="C81" s="281"/>
      <c r="D81" s="230">
        <v>141.97716137500004</v>
      </c>
      <c r="E81" s="194">
        <f t="shared" si="0"/>
        <v>170.37259365000003</v>
      </c>
      <c r="F81" s="277"/>
    </row>
    <row r="82" spans="1:6" ht="12.6" customHeight="1">
      <c r="A82" s="21" t="s">
        <v>22</v>
      </c>
      <c r="B82" s="282"/>
      <c r="C82" s="283"/>
      <c r="D82" s="231">
        <v>0</v>
      </c>
      <c r="E82" s="195">
        <f t="shared" si="0"/>
        <v>0</v>
      </c>
      <c r="F82" s="278"/>
    </row>
    <row r="83" spans="1:6" ht="12.6" customHeight="1">
      <c r="A83" s="22" t="s">
        <v>56</v>
      </c>
      <c r="B83" s="284"/>
      <c r="C83" s="285"/>
      <c r="D83" s="232">
        <v>0</v>
      </c>
      <c r="E83" s="196">
        <f t="shared" ref="E83:E145" si="1">D83*1.2</f>
        <v>0</v>
      </c>
      <c r="F83" s="279"/>
    </row>
    <row r="84" spans="1:6" ht="12.6" customHeight="1">
      <c r="A84" s="20"/>
      <c r="B84" s="280" t="s">
        <v>57</v>
      </c>
      <c r="C84" s="281"/>
      <c r="D84" s="230">
        <v>168.91787631250003</v>
      </c>
      <c r="E84" s="194">
        <f t="shared" si="1"/>
        <v>202.70145157500002</v>
      </c>
      <c r="F84" s="277"/>
    </row>
    <row r="85" spans="1:6" ht="12.6" customHeight="1">
      <c r="A85" s="21" t="s">
        <v>31</v>
      </c>
      <c r="B85" s="282"/>
      <c r="C85" s="283"/>
      <c r="D85" s="231">
        <v>0</v>
      </c>
      <c r="E85" s="195">
        <f t="shared" si="1"/>
        <v>0</v>
      </c>
      <c r="F85" s="278"/>
    </row>
    <row r="86" spans="1:6" ht="12.6" customHeight="1">
      <c r="A86" s="22" t="s">
        <v>58</v>
      </c>
      <c r="B86" s="284"/>
      <c r="C86" s="285"/>
      <c r="D86" s="232">
        <v>0</v>
      </c>
      <c r="E86" s="196">
        <f t="shared" si="1"/>
        <v>0</v>
      </c>
      <c r="F86" s="279"/>
    </row>
    <row r="87" spans="1:6" ht="5.0999999999999996" customHeight="1">
      <c r="A87" s="10"/>
      <c r="B87" s="10"/>
      <c r="C87" s="10"/>
      <c r="D87" s="239">
        <v>0</v>
      </c>
      <c r="E87" s="200">
        <f t="shared" si="1"/>
        <v>0</v>
      </c>
    </row>
    <row r="88" spans="1:6" ht="18" customHeight="1">
      <c r="A88" s="29" t="s">
        <v>59</v>
      </c>
      <c r="B88" s="29"/>
      <c r="C88" s="30"/>
      <c r="D88" s="240">
        <v>0</v>
      </c>
      <c r="E88" s="201">
        <f t="shared" si="1"/>
        <v>0</v>
      </c>
      <c r="F88" s="31"/>
    </row>
    <row r="89" spans="1:6" ht="5.0999999999999996" customHeight="1">
      <c r="A89" s="36"/>
      <c r="B89" s="37"/>
      <c r="C89" s="37"/>
      <c r="D89" s="240">
        <v>0</v>
      </c>
      <c r="E89" s="201">
        <f t="shared" si="1"/>
        <v>0</v>
      </c>
      <c r="F89" s="31"/>
    </row>
    <row r="90" spans="1:6" ht="12.6" customHeight="1">
      <c r="A90" s="38" t="s">
        <v>60</v>
      </c>
      <c r="B90" s="280" t="s">
        <v>61</v>
      </c>
      <c r="C90" s="281"/>
      <c r="D90" s="230">
        <v>26.940714937500001</v>
      </c>
      <c r="E90" s="194">
        <f t="shared" si="1"/>
        <v>32.328857925000001</v>
      </c>
      <c r="F90" s="40"/>
    </row>
    <row r="91" spans="1:6" ht="12.6" customHeight="1">
      <c r="A91" s="41" t="s">
        <v>62</v>
      </c>
      <c r="B91" s="288" t="s">
        <v>63</v>
      </c>
      <c r="C91" s="289"/>
      <c r="D91" s="242">
        <v>35.189531125000009</v>
      </c>
      <c r="E91" s="203">
        <f t="shared" si="1"/>
        <v>42.22743735000001</v>
      </c>
      <c r="F91" s="42"/>
    </row>
    <row r="92" spans="1:6" ht="12.6" customHeight="1">
      <c r="A92" s="43" t="s">
        <v>64</v>
      </c>
      <c r="B92" s="282" t="s">
        <v>65</v>
      </c>
      <c r="C92" s="283"/>
      <c r="D92" s="231">
        <v>38.359027000000005</v>
      </c>
      <c r="E92" s="195">
        <f t="shared" si="1"/>
        <v>46.030832400000001</v>
      </c>
      <c r="F92" s="44"/>
    </row>
    <row r="93" spans="1:6" ht="12.6" customHeight="1">
      <c r="A93" s="41" t="s">
        <v>66</v>
      </c>
      <c r="B93" s="288" t="s">
        <v>67</v>
      </c>
      <c r="C93" s="289"/>
      <c r="D93" s="242">
        <v>41.528522875000007</v>
      </c>
      <c r="E93" s="203">
        <f t="shared" si="1"/>
        <v>49.834227450000007</v>
      </c>
      <c r="F93" s="42"/>
    </row>
    <row r="94" spans="1:6" ht="12.6" customHeight="1">
      <c r="A94" s="45" t="s">
        <v>68</v>
      </c>
      <c r="B94" s="284" t="s">
        <v>69</v>
      </c>
      <c r="C94" s="285"/>
      <c r="D94" s="232">
        <v>44.372942250000001</v>
      </c>
      <c r="E94" s="196">
        <f t="shared" si="1"/>
        <v>53.247530699999999</v>
      </c>
      <c r="F94" s="48"/>
    </row>
    <row r="95" spans="1:6" ht="5.0999999999999996" customHeight="1">
      <c r="A95" s="49"/>
      <c r="B95" s="23"/>
      <c r="C95" s="23"/>
      <c r="D95" s="233">
        <v>0</v>
      </c>
      <c r="E95" s="197">
        <f t="shared" si="1"/>
        <v>0</v>
      </c>
      <c r="F95" s="25"/>
    </row>
    <row r="96" spans="1:6" ht="18" customHeight="1">
      <c r="A96" s="29" t="s">
        <v>70</v>
      </c>
      <c r="B96" s="29"/>
      <c r="C96" s="30"/>
      <c r="D96" s="240">
        <v>0</v>
      </c>
      <c r="E96" s="201">
        <f t="shared" si="1"/>
        <v>0</v>
      </c>
      <c r="F96" s="31"/>
    </row>
    <row r="97" spans="1:6" ht="5.0999999999999996" customHeight="1">
      <c r="A97" s="36"/>
      <c r="B97" s="37"/>
      <c r="C97" s="37"/>
      <c r="D97" s="240">
        <v>0</v>
      </c>
      <c r="E97" s="201">
        <f t="shared" si="1"/>
        <v>0</v>
      </c>
      <c r="F97" s="31"/>
    </row>
    <row r="98" spans="1:6" ht="12.6" customHeight="1">
      <c r="A98" s="290" t="s">
        <v>71</v>
      </c>
      <c r="B98" s="51" t="s">
        <v>72</v>
      </c>
      <c r="C98" s="51" t="s">
        <v>73</v>
      </c>
      <c r="D98" s="230">
        <v>15.522402875000003</v>
      </c>
      <c r="E98" s="194">
        <f t="shared" si="1"/>
        <v>18.626883450000001</v>
      </c>
      <c r="F98" s="40"/>
    </row>
    <row r="99" spans="1:6" ht="12.6" customHeight="1">
      <c r="A99" s="291"/>
      <c r="B99" s="51" t="s">
        <v>74</v>
      </c>
      <c r="C99" s="51" t="s">
        <v>75</v>
      </c>
      <c r="D99" s="242">
        <v>19.951570187500007</v>
      </c>
      <c r="E99" s="203">
        <f t="shared" si="1"/>
        <v>23.941884225000006</v>
      </c>
      <c r="F99" s="42"/>
    </row>
    <row r="100" spans="1:6" ht="5.0999999999999996" customHeight="1">
      <c r="A100" s="52"/>
      <c r="B100" s="53"/>
      <c r="C100" s="53"/>
      <c r="D100" s="233">
        <v>0</v>
      </c>
      <c r="E100" s="197">
        <f t="shared" si="1"/>
        <v>0</v>
      </c>
      <c r="F100" s="25"/>
    </row>
    <row r="101" spans="1:6" ht="12.6" customHeight="1">
      <c r="A101" s="290" t="s">
        <v>76</v>
      </c>
      <c r="B101" s="51" t="s">
        <v>77</v>
      </c>
      <c r="C101" s="51" t="s">
        <v>78</v>
      </c>
      <c r="D101" s="230">
        <v>26.615638437500007</v>
      </c>
      <c r="E101" s="194">
        <f t="shared" si="1"/>
        <v>31.938766125000008</v>
      </c>
      <c r="F101" s="40"/>
    </row>
    <row r="102" spans="1:6" ht="12.6" customHeight="1">
      <c r="A102" s="291"/>
      <c r="B102" s="51" t="s">
        <v>79</v>
      </c>
      <c r="C102" s="51" t="s">
        <v>80</v>
      </c>
      <c r="D102" s="242">
        <v>37.099355562500008</v>
      </c>
      <c r="E102" s="203">
        <f t="shared" si="1"/>
        <v>44.519226675000006</v>
      </c>
      <c r="F102" s="42"/>
    </row>
    <row r="103" spans="1:6" ht="5.0999999999999996" customHeight="1">
      <c r="A103" s="52"/>
      <c r="B103" s="53"/>
      <c r="C103" s="53"/>
      <c r="D103" s="233">
        <v>0</v>
      </c>
      <c r="E103" s="197">
        <f t="shared" si="1"/>
        <v>0</v>
      </c>
      <c r="F103" s="25"/>
    </row>
    <row r="104" spans="1:6" ht="12.6" customHeight="1">
      <c r="A104" s="290" t="s">
        <v>81</v>
      </c>
      <c r="B104" s="51" t="s">
        <v>82</v>
      </c>
      <c r="C104" s="51" t="s">
        <v>83</v>
      </c>
      <c r="D104" s="230">
        <v>49.452262562500017</v>
      </c>
      <c r="E104" s="194">
        <f t="shared" si="1"/>
        <v>59.342715075000015</v>
      </c>
      <c r="F104" s="40"/>
    </row>
    <row r="105" spans="1:6" ht="12.6" customHeight="1">
      <c r="A105" s="292"/>
      <c r="B105" s="51" t="s">
        <v>84</v>
      </c>
      <c r="C105" s="51" t="s">
        <v>85</v>
      </c>
      <c r="D105" s="230">
        <v>58.310597187500015</v>
      </c>
      <c r="E105" s="194">
        <f t="shared" si="1"/>
        <v>69.972716625000018</v>
      </c>
      <c r="F105" s="40"/>
    </row>
    <row r="106" spans="1:6" ht="12.6" customHeight="1">
      <c r="A106" s="292"/>
      <c r="B106" s="51" t="s">
        <v>86</v>
      </c>
      <c r="C106" s="51" t="s">
        <v>87</v>
      </c>
      <c r="D106" s="242">
        <v>67.494008312500014</v>
      </c>
      <c r="E106" s="203">
        <f t="shared" si="1"/>
        <v>80.992809975000014</v>
      </c>
      <c r="F106" s="42"/>
    </row>
    <row r="107" spans="1:6" ht="12.6" customHeight="1">
      <c r="A107" s="291"/>
      <c r="B107" s="51" t="s">
        <v>88</v>
      </c>
      <c r="C107" s="51" t="s">
        <v>80</v>
      </c>
      <c r="D107" s="242">
        <v>79.887549875000019</v>
      </c>
      <c r="E107" s="203">
        <f t="shared" si="1"/>
        <v>95.865059850000023</v>
      </c>
      <c r="F107" s="42"/>
    </row>
    <row r="108" spans="1:6" ht="5.0999999999999996" customHeight="1">
      <c r="A108" s="55"/>
      <c r="B108" s="3"/>
      <c r="C108" s="3"/>
      <c r="D108" s="233">
        <v>0</v>
      </c>
      <c r="E108" s="197">
        <f t="shared" si="1"/>
        <v>0</v>
      </c>
      <c r="F108" s="25"/>
    </row>
    <row r="109" spans="1:6" ht="15.95" customHeight="1">
      <c r="A109" s="173" t="s">
        <v>89</v>
      </c>
      <c r="B109" s="173"/>
      <c r="C109" s="173"/>
      <c r="D109" s="243"/>
      <c r="E109" s="204"/>
      <c r="F109" s="173"/>
    </row>
    <row r="110" spans="1:6" s="35" customFormat="1" ht="5.0999999999999996" customHeight="1">
      <c r="A110" s="54"/>
      <c r="B110" s="54"/>
      <c r="C110" s="54"/>
      <c r="D110" s="244"/>
      <c r="E110" s="205"/>
      <c r="F110" s="54"/>
    </row>
    <row r="111" spans="1:6" ht="18" customHeight="1">
      <c r="A111" s="56" t="s">
        <v>90</v>
      </c>
      <c r="B111" s="56"/>
      <c r="C111" s="57"/>
      <c r="D111" s="239"/>
      <c r="E111" s="200"/>
    </row>
    <row r="112" spans="1:6" ht="12.95" customHeight="1">
      <c r="A112" s="36" t="s">
        <v>91</v>
      </c>
      <c r="B112" s="37"/>
      <c r="C112" s="37"/>
      <c r="D112" s="240">
        <v>0</v>
      </c>
      <c r="E112" s="201">
        <f t="shared" si="1"/>
        <v>0</v>
      </c>
      <c r="F112" s="31"/>
    </row>
    <row r="113" spans="1:6" ht="12.6" customHeight="1">
      <c r="A113" s="38" t="s">
        <v>92</v>
      </c>
      <c r="B113" s="280" t="s">
        <v>93</v>
      </c>
      <c r="C113" s="281"/>
      <c r="D113" s="230">
        <v>20.276646687500005</v>
      </c>
      <c r="E113" s="194">
        <f t="shared" si="1"/>
        <v>24.331976025000007</v>
      </c>
      <c r="F113" s="40"/>
    </row>
    <row r="114" spans="1:6" ht="12.6" customHeight="1">
      <c r="A114" s="41" t="s">
        <v>94</v>
      </c>
      <c r="B114" s="288" t="s">
        <v>95</v>
      </c>
      <c r="C114" s="289"/>
      <c r="D114" s="242">
        <v>26.290561937500009</v>
      </c>
      <c r="E114" s="203">
        <f t="shared" si="1"/>
        <v>31.548674325000007</v>
      </c>
      <c r="F114" s="42"/>
    </row>
    <row r="115" spans="1:6" ht="12.6" customHeight="1">
      <c r="A115" s="43" t="s">
        <v>96</v>
      </c>
      <c r="B115" s="282" t="s">
        <v>97</v>
      </c>
      <c r="C115" s="283"/>
      <c r="D115" s="231">
        <v>28.525462875000002</v>
      </c>
      <c r="E115" s="195">
        <f t="shared" si="1"/>
        <v>34.230555450000004</v>
      </c>
      <c r="F115" s="44"/>
    </row>
    <row r="116" spans="1:6" ht="12.6" customHeight="1">
      <c r="A116" s="41" t="s">
        <v>98</v>
      </c>
      <c r="B116" s="288" t="s">
        <v>99</v>
      </c>
      <c r="C116" s="289"/>
      <c r="D116" s="242">
        <v>31.044805750000005</v>
      </c>
      <c r="E116" s="203">
        <f t="shared" si="1"/>
        <v>37.253766900000002</v>
      </c>
      <c r="F116" s="42"/>
    </row>
    <row r="117" spans="1:6" ht="12.6" customHeight="1">
      <c r="A117" s="45" t="s">
        <v>100</v>
      </c>
      <c r="B117" s="284" t="s">
        <v>101</v>
      </c>
      <c r="C117" s="285"/>
      <c r="D117" s="232">
        <v>33.279706687500003</v>
      </c>
      <c r="E117" s="196">
        <f t="shared" si="1"/>
        <v>39.935648024999999</v>
      </c>
      <c r="F117" s="48"/>
    </row>
    <row r="118" spans="1:6" ht="9" customHeight="1">
      <c r="A118" s="58"/>
      <c r="B118" s="24"/>
      <c r="C118" s="24"/>
      <c r="D118" s="233">
        <v>0</v>
      </c>
      <c r="E118" s="197">
        <f t="shared" si="1"/>
        <v>0</v>
      </c>
      <c r="F118" s="50"/>
    </row>
    <row r="119" spans="1:6" ht="18" customHeight="1">
      <c r="A119" s="56" t="s">
        <v>102</v>
      </c>
      <c r="B119" s="56"/>
      <c r="C119" s="57"/>
      <c r="D119" s="239">
        <v>0</v>
      </c>
      <c r="E119" s="200">
        <f t="shared" si="1"/>
        <v>0</v>
      </c>
    </row>
    <row r="120" spans="1:6" ht="12.95" customHeight="1">
      <c r="A120" s="36" t="s">
        <v>91</v>
      </c>
      <c r="B120" s="37"/>
      <c r="C120" s="37"/>
      <c r="D120" s="240">
        <v>0</v>
      </c>
      <c r="E120" s="201">
        <f t="shared" si="1"/>
        <v>0</v>
      </c>
      <c r="F120" s="31"/>
    </row>
    <row r="121" spans="1:6" ht="12.6" customHeight="1">
      <c r="A121" s="38" t="s">
        <v>103</v>
      </c>
      <c r="B121" s="280" t="s">
        <v>104</v>
      </c>
      <c r="C121" s="281"/>
      <c r="D121" s="230">
        <v>14.262731437500001</v>
      </c>
      <c r="E121" s="194">
        <f t="shared" si="1"/>
        <v>17.115277725000002</v>
      </c>
      <c r="F121" s="40"/>
    </row>
    <row r="122" spans="1:6" ht="12.6" customHeight="1">
      <c r="A122" s="59" t="s">
        <v>105</v>
      </c>
      <c r="B122" s="288" t="s">
        <v>106</v>
      </c>
      <c r="C122" s="289"/>
      <c r="D122" s="242">
        <v>16.782074312500004</v>
      </c>
      <c r="E122" s="203">
        <f t="shared" si="1"/>
        <v>20.138489175000004</v>
      </c>
      <c r="F122" s="42"/>
    </row>
    <row r="123" spans="1:6" ht="5.0999999999999996" customHeight="1">
      <c r="A123" s="58"/>
      <c r="B123" s="24"/>
      <c r="C123" s="24"/>
      <c r="D123" s="233">
        <v>0</v>
      </c>
      <c r="E123" s="197">
        <f t="shared" si="1"/>
        <v>0</v>
      </c>
      <c r="F123" s="50"/>
    </row>
    <row r="124" spans="1:6" ht="18" customHeight="1">
      <c r="A124" s="56" t="s">
        <v>107</v>
      </c>
      <c r="B124" s="56"/>
      <c r="C124" s="57"/>
      <c r="D124" s="240">
        <v>0</v>
      </c>
      <c r="E124" s="201">
        <f t="shared" si="1"/>
        <v>0</v>
      </c>
      <c r="F124" s="31"/>
    </row>
    <row r="125" spans="1:6" ht="12.95" customHeight="1">
      <c r="A125" s="36" t="s">
        <v>108</v>
      </c>
      <c r="B125" s="37"/>
      <c r="C125" s="37"/>
      <c r="D125" s="240">
        <v>0</v>
      </c>
      <c r="E125" s="201">
        <f t="shared" si="1"/>
        <v>0</v>
      </c>
      <c r="F125" s="31"/>
    </row>
    <row r="126" spans="1:6" ht="12.6" customHeight="1">
      <c r="A126" s="60"/>
      <c r="B126" s="46" t="s">
        <v>109</v>
      </c>
      <c r="C126" s="46" t="s">
        <v>110</v>
      </c>
      <c r="D126" s="242">
        <v>27.590867937500008</v>
      </c>
      <c r="E126" s="203">
        <f t="shared" si="1"/>
        <v>33.109041525000009</v>
      </c>
      <c r="F126" s="39"/>
    </row>
    <row r="127" spans="1:6" ht="12.6" customHeight="1">
      <c r="A127" s="61" t="s">
        <v>111</v>
      </c>
      <c r="B127" s="46" t="s">
        <v>112</v>
      </c>
      <c r="C127" s="46" t="s">
        <v>113</v>
      </c>
      <c r="D127" s="242">
        <v>29.785134312500009</v>
      </c>
      <c r="E127" s="203">
        <f t="shared" si="1"/>
        <v>35.742161175000007</v>
      </c>
      <c r="F127" s="39"/>
    </row>
    <row r="128" spans="1:6" ht="12.6" customHeight="1">
      <c r="A128" s="61" t="s">
        <v>114</v>
      </c>
      <c r="B128" s="46" t="s">
        <v>115</v>
      </c>
      <c r="C128" s="46" t="s">
        <v>116</v>
      </c>
      <c r="D128" s="242">
        <v>39.94377493750001</v>
      </c>
      <c r="E128" s="203">
        <f t="shared" si="1"/>
        <v>47.932529925000011</v>
      </c>
      <c r="F128" s="39"/>
    </row>
    <row r="129" spans="1:6" ht="12.6" customHeight="1">
      <c r="A129" s="61" t="s">
        <v>117</v>
      </c>
      <c r="B129" s="46" t="s">
        <v>118</v>
      </c>
      <c r="C129" s="46" t="s">
        <v>119</v>
      </c>
      <c r="D129" s="242">
        <v>44.047865750000007</v>
      </c>
      <c r="E129" s="203">
        <f t="shared" si="1"/>
        <v>52.857438900000005</v>
      </c>
      <c r="F129" s="39"/>
    </row>
    <row r="130" spans="1:6" ht="12.6" customHeight="1">
      <c r="A130" s="61" t="s">
        <v>120</v>
      </c>
      <c r="B130" s="46" t="s">
        <v>121</v>
      </c>
      <c r="C130" s="46" t="s">
        <v>122</v>
      </c>
      <c r="D130" s="242">
        <v>48.477033062500013</v>
      </c>
      <c r="E130" s="203">
        <f t="shared" si="1"/>
        <v>58.172439675000014</v>
      </c>
      <c r="F130" s="39"/>
    </row>
    <row r="131" spans="1:6" ht="12.6" customHeight="1" thickBot="1">
      <c r="A131" s="62" t="s">
        <v>123</v>
      </c>
      <c r="B131" s="63" t="s">
        <v>124</v>
      </c>
      <c r="C131" s="63" t="s">
        <v>125</v>
      </c>
      <c r="D131" s="245">
        <v>52.946834937500022</v>
      </c>
      <c r="E131" s="206">
        <f t="shared" si="1"/>
        <v>63.536201925000022</v>
      </c>
      <c r="F131" s="65"/>
    </row>
    <row r="132" spans="1:6" ht="12.6" customHeight="1" thickTop="1">
      <c r="A132" s="66"/>
      <c r="B132" s="67" t="s">
        <v>126</v>
      </c>
      <c r="C132" s="67" t="s">
        <v>110</v>
      </c>
      <c r="D132" s="232">
        <v>26.290561937500009</v>
      </c>
      <c r="E132" s="196">
        <f t="shared" si="1"/>
        <v>31.548674325000007</v>
      </c>
      <c r="F132" s="47"/>
    </row>
    <row r="133" spans="1:6" ht="12.6" customHeight="1">
      <c r="A133" s="61" t="s">
        <v>111</v>
      </c>
      <c r="B133" s="46" t="s">
        <v>127</v>
      </c>
      <c r="C133" s="46" t="s">
        <v>113</v>
      </c>
      <c r="D133" s="242">
        <v>28.200386375000008</v>
      </c>
      <c r="E133" s="203">
        <f t="shared" si="1"/>
        <v>33.840463650000011</v>
      </c>
      <c r="F133" s="39"/>
    </row>
    <row r="134" spans="1:6" ht="12.6" customHeight="1">
      <c r="A134" s="61" t="s">
        <v>114</v>
      </c>
      <c r="B134" s="46" t="s">
        <v>128</v>
      </c>
      <c r="C134" s="46" t="s">
        <v>116</v>
      </c>
      <c r="D134" s="242">
        <v>38.033950500000003</v>
      </c>
      <c r="E134" s="203">
        <f t="shared" si="1"/>
        <v>45.640740600000001</v>
      </c>
      <c r="F134" s="39"/>
    </row>
    <row r="135" spans="1:6" ht="12.6" customHeight="1">
      <c r="A135" s="61" t="s">
        <v>117</v>
      </c>
      <c r="B135" s="46" t="s">
        <v>129</v>
      </c>
      <c r="C135" s="46" t="s">
        <v>119</v>
      </c>
      <c r="D135" s="242">
        <v>41.853599375000009</v>
      </c>
      <c r="E135" s="203">
        <f t="shared" si="1"/>
        <v>50.224319250000008</v>
      </c>
      <c r="F135" s="39"/>
    </row>
    <row r="136" spans="1:6" ht="12.6" customHeight="1">
      <c r="A136" s="61" t="s">
        <v>130</v>
      </c>
      <c r="B136" s="46" t="s">
        <v>131</v>
      </c>
      <c r="C136" s="46" t="s">
        <v>122</v>
      </c>
      <c r="D136" s="242">
        <v>45.957690187500006</v>
      </c>
      <c r="E136" s="203">
        <f t="shared" si="1"/>
        <v>55.149228225000009</v>
      </c>
      <c r="F136" s="39"/>
    </row>
    <row r="137" spans="1:6" ht="12.6" customHeight="1">
      <c r="A137" s="68" t="s">
        <v>132</v>
      </c>
      <c r="B137" s="46" t="s">
        <v>133</v>
      </c>
      <c r="C137" s="46" t="s">
        <v>125</v>
      </c>
      <c r="D137" s="242">
        <v>50.061781000000018</v>
      </c>
      <c r="E137" s="203">
        <f t="shared" si="1"/>
        <v>60.074137200000017</v>
      </c>
      <c r="F137" s="39"/>
    </row>
    <row r="138" spans="1:6" ht="5.0999999999999996" customHeight="1">
      <c r="A138" s="69"/>
      <c r="B138" s="70"/>
      <c r="C138" s="70"/>
      <c r="D138" s="233">
        <v>0</v>
      </c>
      <c r="E138" s="197">
        <f t="shared" si="1"/>
        <v>0</v>
      </c>
      <c r="F138" s="25"/>
    </row>
    <row r="139" spans="1:6" ht="12.6" customHeight="1">
      <c r="A139" s="71" t="s">
        <v>134</v>
      </c>
      <c r="B139" s="72" t="s">
        <v>135</v>
      </c>
      <c r="C139" s="73" t="s">
        <v>136</v>
      </c>
      <c r="D139" s="242">
        <v>7.2735866875000026</v>
      </c>
      <c r="E139" s="203">
        <f t="shared" si="1"/>
        <v>8.7283040250000035</v>
      </c>
      <c r="F139" s="39"/>
    </row>
    <row r="140" spans="1:6" ht="12.6" customHeight="1">
      <c r="A140" s="74" t="s">
        <v>114</v>
      </c>
      <c r="B140" s="72" t="s">
        <v>137</v>
      </c>
      <c r="C140" s="75" t="s">
        <v>138</v>
      </c>
      <c r="D140" s="242">
        <v>9.5084876250000008</v>
      </c>
      <c r="E140" s="203">
        <f t="shared" si="1"/>
        <v>11.41018515</v>
      </c>
      <c r="F140" s="39"/>
    </row>
    <row r="141" spans="1:6" ht="12.6" customHeight="1" thickBot="1">
      <c r="A141" s="76" t="s">
        <v>120</v>
      </c>
      <c r="B141" s="77" t="s">
        <v>139</v>
      </c>
      <c r="C141" s="78" t="s">
        <v>140</v>
      </c>
      <c r="D141" s="246">
        <v>13.003060000000003</v>
      </c>
      <c r="E141" s="207">
        <f t="shared" si="1"/>
        <v>15.603672000000003</v>
      </c>
      <c r="F141" s="64"/>
    </row>
    <row r="142" spans="1:6" ht="12.6" customHeight="1" thickTop="1">
      <c r="A142" s="71" t="s">
        <v>134</v>
      </c>
      <c r="B142" s="72" t="s">
        <v>141</v>
      </c>
      <c r="C142" s="73" t="s">
        <v>136</v>
      </c>
      <c r="D142" s="232">
        <v>6.9891447500000021</v>
      </c>
      <c r="E142" s="196">
        <f t="shared" si="1"/>
        <v>8.3869737000000022</v>
      </c>
      <c r="F142" s="47"/>
    </row>
    <row r="143" spans="1:6" ht="12.6" customHeight="1">
      <c r="A143" s="74" t="s">
        <v>114</v>
      </c>
      <c r="B143" s="72" t="s">
        <v>142</v>
      </c>
      <c r="C143" s="75" t="s">
        <v>138</v>
      </c>
      <c r="D143" s="242">
        <v>9.1834111250000028</v>
      </c>
      <c r="E143" s="203">
        <f t="shared" si="1"/>
        <v>11.020093350000003</v>
      </c>
      <c r="F143" s="39"/>
    </row>
    <row r="144" spans="1:6" ht="12.6" customHeight="1">
      <c r="A144" s="79" t="s">
        <v>130</v>
      </c>
      <c r="B144" s="72" t="s">
        <v>143</v>
      </c>
      <c r="C144" s="75" t="s">
        <v>140</v>
      </c>
      <c r="D144" s="242">
        <v>12.352907000000002</v>
      </c>
      <c r="E144" s="203">
        <f t="shared" si="1"/>
        <v>14.823488400000002</v>
      </c>
      <c r="F144" s="39"/>
    </row>
    <row r="145" spans="1:6" ht="48.75" customHeight="1">
      <c r="A145" s="1"/>
      <c r="B145" s="23"/>
      <c r="C145" s="23"/>
      <c r="D145" s="233">
        <v>0</v>
      </c>
      <c r="E145" s="197">
        <f t="shared" si="1"/>
        <v>0</v>
      </c>
      <c r="F145" s="25"/>
    </row>
    <row r="146" spans="1:6" ht="15.95" customHeight="1">
      <c r="A146" s="173" t="s">
        <v>144</v>
      </c>
      <c r="B146" s="173"/>
      <c r="C146" s="173"/>
      <c r="D146" s="243"/>
      <c r="E146" s="204"/>
      <c r="F146" s="173"/>
    </row>
    <row r="147" spans="1:6" s="35" customFormat="1" ht="5.0999999999999996" customHeight="1">
      <c r="A147" s="54"/>
      <c r="B147" s="54"/>
      <c r="C147" s="54"/>
      <c r="D147" s="244">
        <v>0</v>
      </c>
      <c r="E147" s="205">
        <f t="shared" ref="E147:E210" si="2">D147*1.2</f>
        <v>0</v>
      </c>
      <c r="F147" s="54"/>
    </row>
    <row r="148" spans="1:6" ht="18" customHeight="1">
      <c r="A148" s="293" t="s">
        <v>145</v>
      </c>
      <c r="B148" s="293"/>
      <c r="C148" s="17"/>
      <c r="D148" s="240">
        <v>0</v>
      </c>
      <c r="E148" s="201">
        <f t="shared" si="2"/>
        <v>0</v>
      </c>
      <c r="F148" s="31"/>
    </row>
    <row r="149" spans="1:6" ht="12.95" customHeight="1">
      <c r="A149" s="80" t="s">
        <v>146</v>
      </c>
      <c r="B149" s="81"/>
      <c r="C149" s="81"/>
      <c r="D149" s="240">
        <v>0</v>
      </c>
      <c r="E149" s="201">
        <f t="shared" si="2"/>
        <v>0</v>
      </c>
      <c r="F149" s="31"/>
    </row>
    <row r="150" spans="1:6" ht="12.6" customHeight="1">
      <c r="A150" s="290" t="s">
        <v>71</v>
      </c>
      <c r="B150" s="51" t="s">
        <v>147</v>
      </c>
      <c r="C150" s="51" t="s">
        <v>73</v>
      </c>
      <c r="D150" s="230">
        <v>11.418312062500002</v>
      </c>
      <c r="E150" s="194">
        <f t="shared" si="2"/>
        <v>13.701974475000002</v>
      </c>
      <c r="F150" s="40"/>
    </row>
    <row r="151" spans="1:6" ht="12.6" customHeight="1">
      <c r="A151" s="291"/>
      <c r="B151" s="51" t="s">
        <v>148</v>
      </c>
      <c r="C151" s="51" t="s">
        <v>75</v>
      </c>
      <c r="D151" s="242">
        <v>14.912884437500006</v>
      </c>
      <c r="E151" s="203">
        <f t="shared" si="2"/>
        <v>17.895461325000007</v>
      </c>
      <c r="F151" s="42"/>
    </row>
    <row r="152" spans="1:6" ht="5.0999999999999996" customHeight="1">
      <c r="A152" s="52"/>
      <c r="B152" s="53"/>
      <c r="C152" s="53"/>
      <c r="D152" s="233">
        <v>0</v>
      </c>
      <c r="E152" s="197">
        <f t="shared" si="2"/>
        <v>0</v>
      </c>
      <c r="F152" s="25"/>
    </row>
    <row r="153" spans="1:6" ht="12.6" customHeight="1">
      <c r="A153" s="290" t="s">
        <v>76</v>
      </c>
      <c r="B153" s="51" t="s">
        <v>149</v>
      </c>
      <c r="C153" s="51" t="s">
        <v>78</v>
      </c>
      <c r="D153" s="230">
        <v>19.342051750000007</v>
      </c>
      <c r="E153" s="194">
        <f t="shared" si="2"/>
        <v>23.210462100000008</v>
      </c>
      <c r="F153" s="40"/>
    </row>
    <row r="154" spans="1:6" ht="12.6" customHeight="1">
      <c r="A154" s="291"/>
      <c r="B154" s="51" t="s">
        <v>150</v>
      </c>
      <c r="C154" s="51" t="s">
        <v>80</v>
      </c>
      <c r="D154" s="242">
        <v>30.110210812500004</v>
      </c>
      <c r="E154" s="203">
        <f t="shared" si="2"/>
        <v>36.132252975</v>
      </c>
      <c r="F154" s="42"/>
    </row>
    <row r="155" spans="1:6" ht="5.0999999999999996" customHeight="1">
      <c r="A155" s="52"/>
      <c r="B155" s="53"/>
      <c r="C155" s="53"/>
      <c r="D155" s="233">
        <v>0</v>
      </c>
      <c r="E155" s="197">
        <f t="shared" si="2"/>
        <v>0</v>
      </c>
      <c r="F155" s="25"/>
    </row>
    <row r="156" spans="1:6" ht="12.6" customHeight="1">
      <c r="A156" s="290" t="s">
        <v>81</v>
      </c>
      <c r="B156" s="51" t="s">
        <v>151</v>
      </c>
      <c r="C156" s="51" t="s">
        <v>83</v>
      </c>
      <c r="D156" s="230">
        <v>35.514607625000011</v>
      </c>
      <c r="E156" s="194">
        <f t="shared" si="2"/>
        <v>42.61752915000001</v>
      </c>
      <c r="F156" s="40"/>
    </row>
    <row r="157" spans="1:6" ht="12.6" customHeight="1">
      <c r="A157" s="292"/>
      <c r="B157" s="51" t="s">
        <v>152</v>
      </c>
      <c r="C157" s="51" t="s">
        <v>85</v>
      </c>
      <c r="D157" s="230">
        <v>42.463117812500016</v>
      </c>
      <c r="E157" s="194">
        <f t="shared" si="2"/>
        <v>50.955741375000017</v>
      </c>
      <c r="F157" s="40"/>
    </row>
    <row r="158" spans="1:6" ht="12.6" customHeight="1">
      <c r="A158" s="291"/>
      <c r="B158" s="51" t="s">
        <v>153</v>
      </c>
      <c r="C158" s="51" t="s">
        <v>87</v>
      </c>
      <c r="D158" s="242">
        <v>49.452262562500017</v>
      </c>
      <c r="E158" s="203">
        <f t="shared" si="2"/>
        <v>59.342715075000015</v>
      </c>
      <c r="F158" s="42"/>
    </row>
    <row r="159" spans="1:6" ht="5.0999999999999996" customHeight="1">
      <c r="A159" s="55"/>
      <c r="B159" s="82"/>
      <c r="C159" s="82"/>
      <c r="D159" s="233">
        <v>0</v>
      </c>
      <c r="E159" s="197">
        <f t="shared" si="2"/>
        <v>0</v>
      </c>
      <c r="F159" s="25"/>
    </row>
    <row r="160" spans="1:6" ht="20.100000000000001" customHeight="1">
      <c r="A160" s="173" t="s">
        <v>154</v>
      </c>
      <c r="B160" s="173"/>
      <c r="C160" s="173"/>
      <c r="D160" s="243"/>
      <c r="E160" s="204"/>
      <c r="F160" s="173"/>
    </row>
    <row r="161" spans="1:6" ht="5.0999999999999996" customHeight="1">
      <c r="A161" s="1"/>
      <c r="B161" s="23"/>
      <c r="C161" s="23"/>
      <c r="D161" s="239"/>
      <c r="E161" s="200"/>
      <c r="F161" s="84"/>
    </row>
    <row r="162" spans="1:6" ht="17.100000000000001" customHeight="1">
      <c r="A162" s="175" t="s">
        <v>155</v>
      </c>
      <c r="B162" s="175"/>
      <c r="C162" s="175"/>
      <c r="D162" s="247"/>
      <c r="E162" s="208"/>
      <c r="F162" s="175"/>
    </row>
    <row r="163" spans="1:6" ht="5.0999999999999996" customHeight="1">
      <c r="A163" s="85"/>
      <c r="B163" s="86"/>
      <c r="C163" s="86"/>
      <c r="D163" s="248"/>
      <c r="E163" s="209"/>
      <c r="F163" s="35"/>
    </row>
    <row r="164" spans="1:6" ht="15.95" customHeight="1">
      <c r="A164" s="87" t="s">
        <v>156</v>
      </c>
      <c r="B164" s="87"/>
      <c r="C164" s="175"/>
      <c r="D164" s="249"/>
      <c r="E164" s="210"/>
      <c r="F164" s="176"/>
    </row>
    <row r="165" spans="1:6" s="89" customFormat="1" ht="12.6" customHeight="1">
      <c r="A165" s="294" t="s">
        <v>157</v>
      </c>
      <c r="B165" s="295"/>
      <c r="C165" s="295"/>
      <c r="D165" s="239">
        <v>0</v>
      </c>
      <c r="E165" s="200">
        <f t="shared" si="2"/>
        <v>0</v>
      </c>
    </row>
    <row r="166" spans="1:6" ht="12.6" customHeight="1">
      <c r="A166" s="90" t="s">
        <v>158</v>
      </c>
      <c r="B166" s="46" t="s">
        <v>159</v>
      </c>
      <c r="C166" s="67" t="s">
        <v>160</v>
      </c>
      <c r="D166" s="242">
        <v>33.279706687500003</v>
      </c>
      <c r="E166" s="203">
        <f t="shared" si="2"/>
        <v>39.935648024999999</v>
      </c>
      <c r="F166" s="92"/>
    </row>
    <row r="167" spans="1:6" ht="12.6" customHeight="1">
      <c r="A167" s="93" t="s">
        <v>161</v>
      </c>
      <c r="B167" s="67" t="s">
        <v>162</v>
      </c>
      <c r="C167" s="67" t="s">
        <v>163</v>
      </c>
      <c r="D167" s="242">
        <v>39.293621937500014</v>
      </c>
      <c r="E167" s="203">
        <f t="shared" si="2"/>
        <v>47.152346325000018</v>
      </c>
      <c r="F167" s="92"/>
    </row>
    <row r="168" spans="1:6" ht="12.6" customHeight="1" thickBot="1">
      <c r="A168" s="94"/>
      <c r="B168" s="95" t="s">
        <v>164</v>
      </c>
      <c r="C168" s="95" t="s">
        <v>165</v>
      </c>
      <c r="D168" s="246">
        <v>46.282766687500015</v>
      </c>
      <c r="E168" s="207">
        <f t="shared" si="2"/>
        <v>55.539320025000016</v>
      </c>
      <c r="F168" s="96"/>
    </row>
    <row r="169" spans="1:6" ht="12.6" customHeight="1" thickTop="1">
      <c r="A169" s="90" t="s">
        <v>166</v>
      </c>
      <c r="B169" s="67" t="s">
        <v>167</v>
      </c>
      <c r="C169" s="67" t="s">
        <v>168</v>
      </c>
      <c r="D169" s="232">
        <v>30.110210812500004</v>
      </c>
      <c r="E169" s="196">
        <f t="shared" si="2"/>
        <v>36.132252975</v>
      </c>
      <c r="F169" s="47"/>
    </row>
    <row r="170" spans="1:6" ht="12.6" customHeight="1">
      <c r="A170" s="93" t="s">
        <v>169</v>
      </c>
      <c r="B170" s="46" t="s">
        <v>170</v>
      </c>
      <c r="C170" s="46" t="s">
        <v>171</v>
      </c>
      <c r="D170" s="242">
        <v>34.539378125000006</v>
      </c>
      <c r="E170" s="203">
        <f t="shared" si="2"/>
        <v>41.447253750000009</v>
      </c>
      <c r="F170" s="39"/>
    </row>
    <row r="171" spans="1:6" ht="12.6" customHeight="1">
      <c r="A171" s="97"/>
      <c r="B171" s="46" t="s">
        <v>172</v>
      </c>
      <c r="C171" s="46" t="s">
        <v>87</v>
      </c>
      <c r="D171" s="242">
        <v>40.878369875000004</v>
      </c>
      <c r="E171" s="203">
        <f t="shared" si="2"/>
        <v>49.054043850000006</v>
      </c>
      <c r="F171" s="39"/>
    </row>
    <row r="172" spans="1:6" ht="5.0999999999999996" customHeight="1">
      <c r="A172" s="85"/>
      <c r="B172" s="86"/>
      <c r="C172" s="86"/>
      <c r="D172" s="248">
        <v>0</v>
      </c>
      <c r="E172" s="209">
        <f t="shared" si="2"/>
        <v>0</v>
      </c>
      <c r="F172" s="35"/>
    </row>
    <row r="173" spans="1:6" ht="15.95" customHeight="1">
      <c r="A173" s="87" t="s">
        <v>173</v>
      </c>
      <c r="B173" s="87"/>
      <c r="C173" s="175"/>
      <c r="D173" s="249"/>
      <c r="E173" s="210"/>
      <c r="F173" s="176"/>
    </row>
    <row r="174" spans="1:6" s="89" customFormat="1" ht="12.6" customHeight="1">
      <c r="A174" s="98" t="s">
        <v>174</v>
      </c>
      <c r="D174" s="239">
        <v>0</v>
      </c>
      <c r="E174" s="200">
        <f t="shared" si="2"/>
        <v>0</v>
      </c>
      <c r="F174" s="99"/>
    </row>
    <row r="175" spans="1:6" s="89" customFormat="1" ht="12.6" customHeight="1">
      <c r="A175" s="98" t="s">
        <v>175</v>
      </c>
      <c r="D175" s="239">
        <v>0</v>
      </c>
      <c r="E175" s="200">
        <f t="shared" si="2"/>
        <v>0</v>
      </c>
    </row>
    <row r="176" spans="1:6" s="89" customFormat="1" ht="12.6" customHeight="1">
      <c r="A176" s="296" t="s">
        <v>176</v>
      </c>
      <c r="B176" s="296"/>
      <c r="C176" s="296"/>
      <c r="D176" s="239">
        <v>0</v>
      </c>
      <c r="E176" s="200">
        <f t="shared" si="2"/>
        <v>0</v>
      </c>
    </row>
    <row r="177" spans="1:6" ht="12.6" customHeight="1">
      <c r="A177" s="100" t="s">
        <v>177</v>
      </c>
      <c r="B177" s="46" t="s">
        <v>178</v>
      </c>
      <c r="C177" s="101" t="s">
        <v>138</v>
      </c>
      <c r="D177" s="242">
        <v>19.016975250000002</v>
      </c>
      <c r="E177" s="203">
        <f t="shared" si="2"/>
        <v>22.8203703</v>
      </c>
      <c r="F177" s="39"/>
    </row>
    <row r="178" spans="1:6" ht="12.6" customHeight="1" thickBot="1">
      <c r="A178" s="94"/>
      <c r="B178" s="95" t="s">
        <v>179</v>
      </c>
      <c r="C178" s="95" t="s">
        <v>180</v>
      </c>
      <c r="D178" s="246">
        <v>21.861394625000003</v>
      </c>
      <c r="E178" s="207">
        <f t="shared" si="2"/>
        <v>26.233673550000002</v>
      </c>
      <c r="F178" s="64"/>
    </row>
    <row r="179" spans="1:6" ht="12.6" customHeight="1" thickTop="1">
      <c r="A179" s="100" t="s">
        <v>158</v>
      </c>
      <c r="B179" s="67" t="s">
        <v>181</v>
      </c>
      <c r="C179" s="46" t="s">
        <v>160</v>
      </c>
      <c r="D179" s="242">
        <v>40.878369875000004</v>
      </c>
      <c r="E179" s="203">
        <f t="shared" si="2"/>
        <v>49.054043850000006</v>
      </c>
      <c r="F179" s="92"/>
    </row>
    <row r="180" spans="1:6" ht="12.6" customHeight="1">
      <c r="A180" s="93" t="s">
        <v>161</v>
      </c>
      <c r="B180" s="46" t="s">
        <v>182</v>
      </c>
      <c r="C180" s="67" t="s">
        <v>163</v>
      </c>
      <c r="D180" s="242">
        <v>47.542438125000004</v>
      </c>
      <c r="E180" s="203">
        <f t="shared" si="2"/>
        <v>57.050925750000005</v>
      </c>
      <c r="F180" s="92"/>
    </row>
    <row r="181" spans="1:6" ht="12.6" customHeight="1" thickBot="1">
      <c r="A181" s="94"/>
      <c r="B181" s="95" t="s">
        <v>183</v>
      </c>
      <c r="C181" s="95" t="s">
        <v>165</v>
      </c>
      <c r="D181" s="246">
        <v>55.791254312500023</v>
      </c>
      <c r="E181" s="207">
        <f t="shared" si="2"/>
        <v>66.949505175000027</v>
      </c>
      <c r="F181" s="96"/>
    </row>
    <row r="182" spans="1:6" ht="12.6" customHeight="1" thickTop="1">
      <c r="A182" s="90" t="s">
        <v>166</v>
      </c>
      <c r="B182" s="67" t="s">
        <v>184</v>
      </c>
      <c r="C182" s="67" t="s">
        <v>168</v>
      </c>
      <c r="D182" s="232">
        <v>33.929859687500006</v>
      </c>
      <c r="E182" s="196">
        <f t="shared" si="2"/>
        <v>40.715831625000007</v>
      </c>
      <c r="F182" s="47"/>
    </row>
    <row r="183" spans="1:6" ht="12.6" customHeight="1">
      <c r="A183" s="93" t="s">
        <v>185</v>
      </c>
      <c r="B183" s="67" t="s">
        <v>186</v>
      </c>
      <c r="C183" s="46" t="s">
        <v>171</v>
      </c>
      <c r="D183" s="242">
        <v>39.94377493750001</v>
      </c>
      <c r="E183" s="203">
        <f t="shared" si="2"/>
        <v>47.932529925000011</v>
      </c>
      <c r="F183" s="39"/>
    </row>
    <row r="184" spans="1:6" ht="12.6" customHeight="1">
      <c r="A184" s="97"/>
      <c r="B184" s="67" t="s">
        <v>187</v>
      </c>
      <c r="C184" s="46" t="s">
        <v>87</v>
      </c>
      <c r="D184" s="242">
        <v>45.30753718750001</v>
      </c>
      <c r="E184" s="203">
        <f t="shared" si="2"/>
        <v>54.369044625000008</v>
      </c>
      <c r="F184" s="39"/>
    </row>
    <row r="185" spans="1:6" ht="5.0999999999999996" customHeight="1">
      <c r="A185" s="85"/>
      <c r="B185" s="86"/>
      <c r="C185" s="86"/>
      <c r="D185" s="248">
        <v>0</v>
      </c>
      <c r="E185" s="209">
        <f t="shared" si="2"/>
        <v>0</v>
      </c>
      <c r="F185" s="35"/>
    </row>
    <row r="186" spans="1:6" ht="18" customHeight="1">
      <c r="A186" s="87" t="s">
        <v>188</v>
      </c>
      <c r="B186" s="87"/>
      <c r="C186" s="175"/>
      <c r="D186" s="249"/>
      <c r="E186" s="210"/>
      <c r="F186" s="176"/>
    </row>
    <row r="187" spans="1:6" s="89" customFormat="1" ht="12.6" customHeight="1">
      <c r="A187" s="102" t="s">
        <v>189</v>
      </c>
      <c r="B187" s="102"/>
      <c r="C187" s="102"/>
      <c r="D187" s="239">
        <v>0</v>
      </c>
      <c r="E187" s="200">
        <f t="shared" si="2"/>
        <v>0</v>
      </c>
      <c r="F187" s="99"/>
    </row>
    <row r="188" spans="1:6" s="89" customFormat="1" ht="12.6" customHeight="1">
      <c r="A188" s="102" t="s">
        <v>190</v>
      </c>
      <c r="B188" s="102"/>
      <c r="C188" s="102"/>
      <c r="D188" s="239">
        <v>0</v>
      </c>
      <c r="E188" s="200">
        <f t="shared" si="2"/>
        <v>0</v>
      </c>
      <c r="F188" s="99"/>
    </row>
    <row r="189" spans="1:6" s="89" customFormat="1" ht="12.6" customHeight="1">
      <c r="A189" s="297" t="s">
        <v>191</v>
      </c>
      <c r="B189" s="298"/>
      <c r="C189" s="298"/>
      <c r="D189" s="239">
        <v>0</v>
      </c>
      <c r="E189" s="200">
        <f t="shared" si="2"/>
        <v>0</v>
      </c>
    </row>
    <row r="190" spans="1:6" s="89" customFormat="1" ht="12.6" customHeight="1">
      <c r="A190" s="98" t="s">
        <v>192</v>
      </c>
      <c r="B190" s="102"/>
      <c r="C190" s="102"/>
      <c r="D190" s="239">
        <v>0</v>
      </c>
      <c r="E190" s="200">
        <f t="shared" si="2"/>
        <v>0</v>
      </c>
      <c r="F190" s="99"/>
    </row>
    <row r="191" spans="1:6" ht="12.6" customHeight="1">
      <c r="A191" s="100" t="s">
        <v>177</v>
      </c>
      <c r="B191" s="101" t="s">
        <v>193</v>
      </c>
      <c r="C191" s="101" t="s">
        <v>138</v>
      </c>
      <c r="D191" s="242">
        <v>25.030890500000009</v>
      </c>
      <c r="E191" s="203">
        <f t="shared" si="2"/>
        <v>30.037068600000008</v>
      </c>
      <c r="F191" s="39"/>
    </row>
    <row r="192" spans="1:6" ht="12.6" customHeight="1" thickBot="1">
      <c r="A192" s="94"/>
      <c r="B192" s="95" t="s">
        <v>194</v>
      </c>
      <c r="C192" s="95" t="s">
        <v>180</v>
      </c>
      <c r="D192" s="246">
        <v>29.175615875000009</v>
      </c>
      <c r="E192" s="207">
        <f t="shared" si="2"/>
        <v>35.010739050000012</v>
      </c>
      <c r="F192" s="64"/>
    </row>
    <row r="193" spans="1:6" ht="12.6" customHeight="1" thickTop="1">
      <c r="A193" s="90" t="s">
        <v>158</v>
      </c>
      <c r="B193" s="67" t="s">
        <v>195</v>
      </c>
      <c r="C193" s="67" t="s">
        <v>168</v>
      </c>
      <c r="D193" s="232">
        <v>70.663504187500024</v>
      </c>
      <c r="E193" s="196">
        <f t="shared" si="2"/>
        <v>84.79620502500002</v>
      </c>
      <c r="F193" s="47"/>
    </row>
    <row r="194" spans="1:6" ht="12.6" customHeight="1">
      <c r="A194" s="93" t="s">
        <v>161</v>
      </c>
      <c r="B194" s="101" t="s">
        <v>196</v>
      </c>
      <c r="C194" s="46" t="s">
        <v>171</v>
      </c>
      <c r="D194" s="242">
        <v>83.991640687500009</v>
      </c>
      <c r="E194" s="203">
        <f t="shared" si="2"/>
        <v>100.789968825</v>
      </c>
      <c r="F194" s="39"/>
    </row>
    <row r="195" spans="1:6" ht="12.6" customHeight="1">
      <c r="A195" s="97"/>
      <c r="B195" s="46" t="s">
        <v>197</v>
      </c>
      <c r="C195" s="46" t="s">
        <v>87</v>
      </c>
      <c r="D195" s="242">
        <v>96.66962418750002</v>
      </c>
      <c r="E195" s="203">
        <f t="shared" si="2"/>
        <v>116.00354902500001</v>
      </c>
      <c r="F195" s="39"/>
    </row>
    <row r="196" spans="1:6" ht="12.6" customHeight="1">
      <c r="A196" s="100" t="s">
        <v>166</v>
      </c>
      <c r="B196" s="46" t="s">
        <v>198</v>
      </c>
      <c r="C196" s="46" t="s">
        <v>168</v>
      </c>
      <c r="D196" s="242">
        <v>53.231276875000013</v>
      </c>
      <c r="E196" s="203">
        <f t="shared" si="2"/>
        <v>63.877532250000016</v>
      </c>
      <c r="F196" s="39"/>
    </row>
    <row r="197" spans="1:6" ht="12.6" customHeight="1">
      <c r="A197" s="93" t="s">
        <v>185</v>
      </c>
      <c r="B197" s="46" t="s">
        <v>199</v>
      </c>
      <c r="C197" s="46" t="s">
        <v>171</v>
      </c>
      <c r="D197" s="242">
        <v>63.064841000000015</v>
      </c>
      <c r="E197" s="203">
        <f t="shared" si="2"/>
        <v>75.677809200000013</v>
      </c>
      <c r="F197" s="39"/>
    </row>
    <row r="198" spans="1:6" ht="12.6" customHeight="1" thickBot="1">
      <c r="A198" s="103" t="s">
        <v>200</v>
      </c>
      <c r="B198" s="95" t="s">
        <v>201</v>
      </c>
      <c r="C198" s="95" t="s">
        <v>87</v>
      </c>
      <c r="D198" s="246">
        <v>77.977725437500013</v>
      </c>
      <c r="E198" s="207">
        <f t="shared" si="2"/>
        <v>93.573270525000012</v>
      </c>
      <c r="F198" s="64"/>
    </row>
    <row r="199" spans="1:6" ht="12.6" customHeight="1" thickTop="1">
      <c r="A199" s="61" t="s">
        <v>202</v>
      </c>
      <c r="B199" s="67" t="s">
        <v>203</v>
      </c>
      <c r="C199" s="67" t="s">
        <v>204</v>
      </c>
      <c r="D199" s="232">
        <v>37.708874000000009</v>
      </c>
      <c r="E199" s="196">
        <f t="shared" si="2"/>
        <v>45.250648800000008</v>
      </c>
      <c r="F199" s="47"/>
    </row>
    <row r="200" spans="1:6" ht="12.6" customHeight="1">
      <c r="A200" s="66" t="s">
        <v>169</v>
      </c>
      <c r="B200" s="46" t="s">
        <v>205</v>
      </c>
      <c r="C200" s="46" t="s">
        <v>206</v>
      </c>
      <c r="D200" s="242">
        <v>55.141101312500012</v>
      </c>
      <c r="E200" s="203">
        <f t="shared" si="2"/>
        <v>66.169321575000012</v>
      </c>
      <c r="F200" s="39"/>
    </row>
    <row r="201" spans="1:6" ht="12.6" customHeight="1">
      <c r="A201" s="66"/>
      <c r="B201" s="46" t="s">
        <v>207</v>
      </c>
      <c r="C201" s="46" t="s">
        <v>208</v>
      </c>
      <c r="D201" s="242">
        <v>61.155016562500016</v>
      </c>
      <c r="E201" s="203">
        <f t="shared" si="2"/>
        <v>73.386019875000017</v>
      </c>
      <c r="F201" s="39"/>
    </row>
    <row r="202" spans="1:6" ht="12.6" customHeight="1">
      <c r="A202" s="104"/>
      <c r="B202" s="46" t="s">
        <v>209</v>
      </c>
      <c r="C202" s="46" t="s">
        <v>210</v>
      </c>
      <c r="D202" s="242">
        <v>67.494008312500014</v>
      </c>
      <c r="E202" s="203">
        <f t="shared" si="2"/>
        <v>80.992809975000014</v>
      </c>
      <c r="F202" s="39"/>
    </row>
    <row r="203" spans="1:6" ht="12.6" customHeight="1">
      <c r="A203" s="105"/>
      <c r="B203" s="46" t="s">
        <v>211</v>
      </c>
      <c r="C203" s="46" t="s">
        <v>212</v>
      </c>
      <c r="D203" s="242">
        <v>73.83300006250002</v>
      </c>
      <c r="E203" s="203">
        <f t="shared" si="2"/>
        <v>88.599600075000026</v>
      </c>
      <c r="F203" s="39"/>
    </row>
    <row r="204" spans="1:6" ht="5.0999999999999996" customHeight="1">
      <c r="A204" s="10"/>
      <c r="B204" s="10"/>
      <c r="C204" s="10"/>
      <c r="D204" s="239">
        <v>0</v>
      </c>
      <c r="E204" s="200">
        <f t="shared" si="2"/>
        <v>0</v>
      </c>
    </row>
    <row r="205" spans="1:6" ht="18" customHeight="1">
      <c r="A205" s="87" t="s">
        <v>213</v>
      </c>
      <c r="B205" s="87"/>
      <c r="C205" s="175"/>
      <c r="D205" s="249"/>
      <c r="E205" s="210"/>
      <c r="F205" s="176"/>
    </row>
    <row r="206" spans="1:6" s="89" customFormat="1" ht="12.6" customHeight="1">
      <c r="A206" s="102" t="s">
        <v>189</v>
      </c>
      <c r="B206" s="102"/>
      <c r="C206" s="102"/>
      <c r="D206" s="239">
        <v>0</v>
      </c>
      <c r="E206" s="200">
        <f t="shared" si="2"/>
        <v>0</v>
      </c>
      <c r="F206" s="99"/>
    </row>
    <row r="207" spans="1:6" s="89" customFormat="1" ht="12.6" customHeight="1">
      <c r="A207" s="102" t="s">
        <v>190</v>
      </c>
      <c r="B207" s="102"/>
      <c r="C207" s="102"/>
      <c r="D207" s="239">
        <v>0</v>
      </c>
      <c r="E207" s="200">
        <f t="shared" si="2"/>
        <v>0</v>
      </c>
      <c r="F207" s="99"/>
    </row>
    <row r="208" spans="1:6" s="89" customFormat="1" ht="12.6" customHeight="1">
      <c r="A208" s="294" t="s">
        <v>191</v>
      </c>
      <c r="B208" s="295"/>
      <c r="C208" s="295"/>
      <c r="D208" s="239">
        <v>0</v>
      </c>
      <c r="E208" s="200">
        <f t="shared" si="2"/>
        <v>0</v>
      </c>
    </row>
    <row r="209" spans="1:6" ht="12.6" customHeight="1">
      <c r="A209" s="90" t="s">
        <v>177</v>
      </c>
      <c r="B209" s="106" t="s">
        <v>214</v>
      </c>
      <c r="C209" s="107" t="s">
        <v>138</v>
      </c>
      <c r="D209" s="242">
        <v>25.681043500000008</v>
      </c>
      <c r="E209" s="203">
        <f t="shared" si="2"/>
        <v>30.817252200000009</v>
      </c>
      <c r="F209" s="39"/>
    </row>
    <row r="210" spans="1:6" ht="12.6" customHeight="1" thickBot="1">
      <c r="A210" s="94"/>
      <c r="B210" s="108" t="s">
        <v>215</v>
      </c>
      <c r="C210" s="95" t="s">
        <v>180</v>
      </c>
      <c r="D210" s="246">
        <v>30.110210812500004</v>
      </c>
      <c r="E210" s="207">
        <f t="shared" si="2"/>
        <v>36.132252975</v>
      </c>
      <c r="F210" s="64"/>
    </row>
    <row r="211" spans="1:6" ht="12.6" customHeight="1" thickTop="1">
      <c r="A211" s="100" t="s">
        <v>158</v>
      </c>
      <c r="B211" s="109" t="s">
        <v>216</v>
      </c>
      <c r="C211" s="67" t="s">
        <v>168</v>
      </c>
      <c r="D211" s="232">
        <v>78.302801937500021</v>
      </c>
      <c r="E211" s="196">
        <f t="shared" ref="E211:E274" si="3">D211*1.2</f>
        <v>93.96336232500002</v>
      </c>
      <c r="F211" s="47"/>
    </row>
    <row r="212" spans="1:6" ht="12.6" customHeight="1">
      <c r="A212" s="93" t="s">
        <v>161</v>
      </c>
      <c r="B212" s="110" t="s">
        <v>217</v>
      </c>
      <c r="C212" s="46" t="s">
        <v>171</v>
      </c>
      <c r="D212" s="242">
        <v>92.56553337500003</v>
      </c>
      <c r="E212" s="203">
        <f t="shared" si="3"/>
        <v>111.07864005000003</v>
      </c>
      <c r="F212" s="39"/>
    </row>
    <row r="213" spans="1:6" ht="12.6" customHeight="1">
      <c r="A213" s="97"/>
      <c r="B213" s="111" t="s">
        <v>218</v>
      </c>
      <c r="C213" s="46" t="s">
        <v>87</v>
      </c>
      <c r="D213" s="242">
        <v>107.43778325000002</v>
      </c>
      <c r="E213" s="203">
        <f t="shared" si="3"/>
        <v>128.92533990000001</v>
      </c>
      <c r="F213" s="39"/>
    </row>
    <row r="214" spans="1:6" ht="5.0999999999999996" customHeight="1">
      <c r="A214" s="1"/>
      <c r="B214" s="83"/>
      <c r="C214" s="83"/>
      <c r="D214" s="233">
        <v>0</v>
      </c>
      <c r="E214" s="197">
        <f t="shared" si="3"/>
        <v>0</v>
      </c>
      <c r="F214" s="1"/>
    </row>
    <row r="215" spans="1:6" ht="18" customHeight="1">
      <c r="A215" s="87" t="s">
        <v>219</v>
      </c>
      <c r="B215" s="87"/>
      <c r="C215" s="175"/>
      <c r="D215" s="249"/>
      <c r="E215" s="210"/>
      <c r="F215" s="176"/>
    </row>
    <row r="216" spans="1:6" s="89" customFormat="1" ht="12.6" customHeight="1">
      <c r="A216" s="102" t="s">
        <v>220</v>
      </c>
      <c r="B216" s="102"/>
      <c r="C216" s="102"/>
      <c r="D216" s="239"/>
      <c r="E216" s="200"/>
      <c r="F216" s="99"/>
    </row>
    <row r="217" spans="1:6" s="89" customFormat="1" ht="12.6" customHeight="1">
      <c r="A217" s="102" t="s">
        <v>190</v>
      </c>
      <c r="B217" s="102"/>
      <c r="C217" s="102"/>
      <c r="D217" s="239"/>
      <c r="E217" s="200"/>
      <c r="F217" s="99"/>
    </row>
    <row r="218" spans="1:6" s="89" customFormat="1" ht="12.6" customHeight="1">
      <c r="A218" s="297" t="s">
        <v>191</v>
      </c>
      <c r="B218" s="298"/>
      <c r="C218" s="298"/>
      <c r="D218" s="239">
        <v>0</v>
      </c>
      <c r="E218" s="200">
        <f t="shared" si="3"/>
        <v>0</v>
      </c>
    </row>
    <row r="219" spans="1:6" ht="12.6" customHeight="1">
      <c r="A219" s="112" t="s">
        <v>177</v>
      </c>
      <c r="B219" s="113" t="s">
        <v>221</v>
      </c>
      <c r="C219" s="101" t="s">
        <v>138</v>
      </c>
      <c r="D219" s="242">
        <v>34.864454625</v>
      </c>
      <c r="E219" s="203">
        <f t="shared" si="3"/>
        <v>41.837345550000002</v>
      </c>
      <c r="F219" s="39"/>
    </row>
    <row r="220" spans="1:6" ht="12.6" customHeight="1" thickBot="1">
      <c r="A220" s="114"/>
      <c r="B220" s="115" t="s">
        <v>222</v>
      </c>
      <c r="C220" s="95" t="s">
        <v>180</v>
      </c>
      <c r="D220" s="246">
        <v>41.528522875000007</v>
      </c>
      <c r="E220" s="207">
        <f t="shared" si="3"/>
        <v>49.834227450000007</v>
      </c>
      <c r="F220" s="64"/>
    </row>
    <row r="221" spans="1:6" ht="12.6" customHeight="1" thickTop="1">
      <c r="A221" s="61" t="s">
        <v>158</v>
      </c>
      <c r="B221" s="116" t="s">
        <v>223</v>
      </c>
      <c r="C221" s="67" t="s">
        <v>168</v>
      </c>
      <c r="D221" s="232">
        <v>100.77371500000002</v>
      </c>
      <c r="E221" s="196">
        <f t="shared" si="3"/>
        <v>120.92845800000002</v>
      </c>
      <c r="F221" s="47"/>
    </row>
    <row r="222" spans="1:6" ht="12.6" customHeight="1">
      <c r="A222" s="66" t="s">
        <v>161</v>
      </c>
      <c r="B222" s="113" t="s">
        <v>224</v>
      </c>
      <c r="C222" s="46" t="s">
        <v>171</v>
      </c>
      <c r="D222" s="242">
        <v>119.18117181250004</v>
      </c>
      <c r="E222" s="203">
        <f t="shared" si="3"/>
        <v>143.01740617500005</v>
      </c>
      <c r="F222" s="39"/>
    </row>
    <row r="223" spans="1:6" ht="12.6" customHeight="1">
      <c r="A223" s="104"/>
      <c r="B223" s="117" t="s">
        <v>225</v>
      </c>
      <c r="C223" s="46" t="s">
        <v>87</v>
      </c>
      <c r="D223" s="242">
        <v>135.63816962500005</v>
      </c>
      <c r="E223" s="203">
        <f t="shared" si="3"/>
        <v>162.76580355000004</v>
      </c>
      <c r="F223" s="39"/>
    </row>
    <row r="224" spans="1:6" ht="12.6" customHeight="1">
      <c r="A224" s="105"/>
      <c r="B224" s="117" t="s">
        <v>226</v>
      </c>
      <c r="C224" s="46" t="s">
        <v>80</v>
      </c>
      <c r="D224" s="242">
        <v>157.21512231250006</v>
      </c>
      <c r="E224" s="203">
        <f t="shared" si="3"/>
        <v>188.65814677500006</v>
      </c>
      <c r="F224" s="39"/>
    </row>
    <row r="225" spans="1:6" ht="5.0999999999999996" customHeight="1">
      <c r="A225" s="1"/>
      <c r="B225" s="83"/>
      <c r="C225" s="83"/>
      <c r="D225" s="233">
        <v>0</v>
      </c>
      <c r="E225" s="197">
        <f t="shared" si="3"/>
        <v>0</v>
      </c>
      <c r="F225" s="1"/>
    </row>
    <row r="226" spans="1:6" ht="18" customHeight="1">
      <c r="A226" s="87" t="s">
        <v>227</v>
      </c>
      <c r="B226" s="87"/>
      <c r="C226" s="175"/>
      <c r="D226" s="249"/>
      <c r="E226" s="210"/>
      <c r="F226" s="176"/>
    </row>
    <row r="227" spans="1:6" s="89" customFormat="1" ht="12.6" customHeight="1">
      <c r="A227" s="102" t="s">
        <v>228</v>
      </c>
      <c r="B227" s="102"/>
      <c r="C227" s="102"/>
      <c r="D227" s="239"/>
      <c r="E227" s="200"/>
      <c r="F227" s="99"/>
    </row>
    <row r="228" spans="1:6" s="89" customFormat="1" ht="12.6" customHeight="1">
      <c r="A228" s="297" t="s">
        <v>229</v>
      </c>
      <c r="B228" s="297"/>
      <c r="C228" s="297"/>
      <c r="D228" s="239"/>
      <c r="E228" s="200"/>
    </row>
    <row r="229" spans="1:6" s="89" customFormat="1" ht="12.6" customHeight="1">
      <c r="A229" s="177" t="s">
        <v>230</v>
      </c>
      <c r="B229" s="177"/>
      <c r="C229" s="177"/>
      <c r="D229" s="250">
        <v>0</v>
      </c>
      <c r="E229" s="211">
        <f t="shared" si="3"/>
        <v>0</v>
      </c>
      <c r="F229" s="177"/>
    </row>
    <row r="230" spans="1:6" ht="12.6" customHeight="1">
      <c r="A230" s="90" t="s">
        <v>177</v>
      </c>
      <c r="B230" s="67" t="s">
        <v>231</v>
      </c>
      <c r="C230" s="67" t="s">
        <v>232</v>
      </c>
      <c r="D230" s="232">
        <v>26.615638437500007</v>
      </c>
      <c r="E230" s="196">
        <f t="shared" si="3"/>
        <v>31.938766125000008</v>
      </c>
      <c r="F230" s="47"/>
    </row>
    <row r="231" spans="1:6" ht="12.6" customHeight="1" thickBot="1">
      <c r="A231" s="94"/>
      <c r="B231" s="95" t="s">
        <v>233</v>
      </c>
      <c r="C231" s="95" t="s">
        <v>234</v>
      </c>
      <c r="D231" s="246">
        <v>31.369882250000011</v>
      </c>
      <c r="E231" s="207">
        <f t="shared" si="3"/>
        <v>37.64385870000001</v>
      </c>
      <c r="F231" s="64"/>
    </row>
    <row r="232" spans="1:6" ht="12.6" customHeight="1" thickTop="1">
      <c r="A232" s="118" t="s">
        <v>158</v>
      </c>
      <c r="B232" s="67" t="s">
        <v>235</v>
      </c>
      <c r="C232" s="67" t="s">
        <v>160</v>
      </c>
      <c r="D232" s="232">
        <v>84.641793687500012</v>
      </c>
      <c r="E232" s="196">
        <f t="shared" si="3"/>
        <v>101.57015242500002</v>
      </c>
      <c r="F232" s="47"/>
    </row>
    <row r="233" spans="1:6" ht="12.6" customHeight="1">
      <c r="A233" s="93" t="s">
        <v>161</v>
      </c>
      <c r="B233" s="67" t="s">
        <v>236</v>
      </c>
      <c r="C233" s="67" t="s">
        <v>163</v>
      </c>
      <c r="D233" s="242">
        <v>100.16419656250002</v>
      </c>
      <c r="E233" s="203">
        <f t="shared" si="3"/>
        <v>120.19703587500003</v>
      </c>
      <c r="F233" s="39"/>
    </row>
    <row r="234" spans="1:6" ht="12.6" customHeight="1" thickBot="1">
      <c r="A234" s="94"/>
      <c r="B234" s="95" t="s">
        <v>237</v>
      </c>
      <c r="C234" s="95" t="s">
        <v>165</v>
      </c>
      <c r="D234" s="246">
        <v>116.01167593750003</v>
      </c>
      <c r="E234" s="207">
        <f t="shared" si="3"/>
        <v>139.21401112500004</v>
      </c>
      <c r="F234" s="64"/>
    </row>
    <row r="235" spans="1:6" ht="12.6" customHeight="1" thickTop="1">
      <c r="A235" s="90" t="s">
        <v>166</v>
      </c>
      <c r="B235" s="67" t="s">
        <v>238</v>
      </c>
      <c r="C235" s="67" t="s">
        <v>160</v>
      </c>
      <c r="D235" s="232">
        <v>73.83300006250002</v>
      </c>
      <c r="E235" s="196">
        <f t="shared" si="3"/>
        <v>88.599600075000026</v>
      </c>
      <c r="F235" s="47"/>
    </row>
    <row r="236" spans="1:6" ht="12.6" customHeight="1">
      <c r="A236" s="93" t="s">
        <v>185</v>
      </c>
      <c r="B236" s="67" t="s">
        <v>239</v>
      </c>
      <c r="C236" s="67" t="s">
        <v>163</v>
      </c>
      <c r="D236" s="242">
        <v>88.095731500000014</v>
      </c>
      <c r="E236" s="203">
        <f t="shared" si="3"/>
        <v>105.71487780000001</v>
      </c>
      <c r="F236" s="39"/>
    </row>
    <row r="237" spans="1:6" ht="12.6" customHeight="1">
      <c r="A237" s="97"/>
      <c r="B237" s="46" t="s">
        <v>240</v>
      </c>
      <c r="C237" s="46" t="s">
        <v>165</v>
      </c>
      <c r="D237" s="242">
        <v>101.42386800000001</v>
      </c>
      <c r="E237" s="203">
        <f t="shared" si="3"/>
        <v>121.70864160000001</v>
      </c>
      <c r="F237" s="39"/>
    </row>
    <row r="238" spans="1:6" ht="5.0999999999999996" customHeight="1">
      <c r="A238" s="1"/>
      <c r="B238" s="83"/>
      <c r="C238" s="83"/>
      <c r="D238" s="239">
        <v>0</v>
      </c>
      <c r="E238" s="200">
        <f t="shared" si="3"/>
        <v>0</v>
      </c>
    </row>
    <row r="239" spans="1:6" ht="18" customHeight="1">
      <c r="A239" s="87" t="s">
        <v>241</v>
      </c>
      <c r="B239" s="87"/>
      <c r="C239" s="175"/>
      <c r="D239" s="249"/>
      <c r="E239" s="210"/>
      <c r="F239" s="176"/>
    </row>
    <row r="240" spans="1:6" s="89" customFormat="1" ht="12.6" customHeight="1">
      <c r="A240" s="178" t="s">
        <v>242</v>
      </c>
      <c r="B240" s="178"/>
      <c r="C240" s="178"/>
      <c r="D240" s="248"/>
      <c r="E240" s="209"/>
      <c r="F240" s="178"/>
    </row>
    <row r="241" spans="1:6" s="89" customFormat="1" ht="12.6" customHeight="1">
      <c r="A241" s="178" t="s">
        <v>243</v>
      </c>
      <c r="B241" s="178"/>
      <c r="C241" s="178"/>
      <c r="D241" s="248"/>
      <c r="E241" s="209"/>
      <c r="F241" s="178"/>
    </row>
    <row r="242" spans="1:6" s="89" customFormat="1" ht="12.6" customHeight="1">
      <c r="A242" s="299" t="s">
        <v>244</v>
      </c>
      <c r="B242" s="299"/>
      <c r="C242" s="299"/>
      <c r="D242" s="239">
        <v>0</v>
      </c>
      <c r="E242" s="200">
        <f t="shared" si="3"/>
        <v>0</v>
      </c>
    </row>
    <row r="243" spans="1:6" ht="12.6" customHeight="1">
      <c r="A243" s="112" t="s">
        <v>177</v>
      </c>
      <c r="B243" s="113" t="s">
        <v>245</v>
      </c>
      <c r="C243" s="101" t="s">
        <v>138</v>
      </c>
      <c r="D243" s="242">
        <v>36.449202562500005</v>
      </c>
      <c r="E243" s="203">
        <f t="shared" si="3"/>
        <v>43.739043075000005</v>
      </c>
      <c r="F243" s="39"/>
    </row>
    <row r="244" spans="1:6" ht="12.6" customHeight="1" thickBot="1">
      <c r="A244" s="114"/>
      <c r="B244" s="115" t="s">
        <v>246</v>
      </c>
      <c r="C244" s="95" t="s">
        <v>180</v>
      </c>
      <c r="D244" s="246">
        <v>43.113270812500012</v>
      </c>
      <c r="E244" s="207">
        <f t="shared" si="3"/>
        <v>51.73592497500001</v>
      </c>
      <c r="F244" s="64"/>
    </row>
    <row r="245" spans="1:6" ht="12.6" customHeight="1" thickTop="1">
      <c r="A245" s="118" t="s">
        <v>158</v>
      </c>
      <c r="B245" s="116" t="s">
        <v>247</v>
      </c>
      <c r="C245" s="67" t="s">
        <v>168</v>
      </c>
      <c r="D245" s="232">
        <v>110.28220262500002</v>
      </c>
      <c r="E245" s="196">
        <f t="shared" si="3"/>
        <v>132.33864315000002</v>
      </c>
      <c r="F245" s="47"/>
    </row>
    <row r="246" spans="1:6" ht="12.6" customHeight="1">
      <c r="A246" s="104"/>
      <c r="B246" s="113" t="s">
        <v>248</v>
      </c>
      <c r="C246" s="46" t="s">
        <v>171</v>
      </c>
      <c r="D246" s="242">
        <v>130.59948387500003</v>
      </c>
      <c r="E246" s="203">
        <f t="shared" si="3"/>
        <v>156.71938065000003</v>
      </c>
      <c r="F246" s="39"/>
    </row>
    <row r="247" spans="1:6" ht="12.6" customHeight="1">
      <c r="A247" s="104"/>
      <c r="B247" s="117" t="s">
        <v>249</v>
      </c>
      <c r="C247" s="46" t="s">
        <v>87</v>
      </c>
      <c r="D247" s="242">
        <v>148.96630612500002</v>
      </c>
      <c r="E247" s="203">
        <f t="shared" si="3"/>
        <v>178.75956735000003</v>
      </c>
      <c r="F247" s="39"/>
    </row>
    <row r="248" spans="1:6" ht="12.6" customHeight="1">
      <c r="A248" s="105"/>
      <c r="B248" s="117" t="s">
        <v>250</v>
      </c>
      <c r="C248" s="46" t="s">
        <v>80</v>
      </c>
      <c r="D248" s="242">
        <v>172.73752518750004</v>
      </c>
      <c r="E248" s="203">
        <f t="shared" si="3"/>
        <v>207.28503022500004</v>
      </c>
      <c r="F248" s="39"/>
    </row>
    <row r="249" spans="1:6" ht="5.0999999999999996" customHeight="1">
      <c r="A249" s="119"/>
      <c r="B249" s="24"/>
      <c r="C249" s="24"/>
      <c r="D249" s="233">
        <v>0</v>
      </c>
      <c r="E249" s="197">
        <f t="shared" si="3"/>
        <v>0</v>
      </c>
      <c r="F249" s="50"/>
    </row>
    <row r="250" spans="1:6" ht="17.100000000000001" customHeight="1">
      <c r="A250" s="179" t="s">
        <v>251</v>
      </c>
      <c r="B250" s="180"/>
      <c r="C250" s="180"/>
      <c r="D250" s="251"/>
      <c r="E250" s="212"/>
      <c r="F250" s="181"/>
    </row>
    <row r="251" spans="1:6" ht="5.0999999999999996" customHeight="1">
      <c r="A251" s="119"/>
      <c r="B251" s="24"/>
      <c r="C251" s="24"/>
      <c r="D251" s="233"/>
      <c r="E251" s="197"/>
      <c r="F251" s="50"/>
    </row>
    <row r="252" spans="1:6" ht="15.95" customHeight="1">
      <c r="A252" s="120" t="s">
        <v>252</v>
      </c>
      <c r="B252" s="121"/>
      <c r="C252" s="180"/>
      <c r="D252" s="251"/>
      <c r="E252" s="212"/>
      <c r="F252" s="181"/>
    </row>
    <row r="253" spans="1:6" s="89" customFormat="1" ht="12.6" customHeight="1">
      <c r="A253" s="294" t="s">
        <v>253</v>
      </c>
      <c r="B253" s="294"/>
      <c r="C253" s="294"/>
      <c r="D253" s="239">
        <v>0</v>
      </c>
      <c r="E253" s="200">
        <f t="shared" si="3"/>
        <v>0</v>
      </c>
    </row>
    <row r="254" spans="1:6" ht="12.6" customHeight="1">
      <c r="A254" s="100" t="s">
        <v>254</v>
      </c>
      <c r="B254" s="46" t="s">
        <v>255</v>
      </c>
      <c r="C254" s="46" t="s">
        <v>138</v>
      </c>
      <c r="D254" s="242">
        <v>26.290561937500009</v>
      </c>
      <c r="E254" s="203">
        <f t="shared" si="3"/>
        <v>31.548674325000007</v>
      </c>
      <c r="F254" s="39"/>
    </row>
    <row r="255" spans="1:6" ht="12.6" customHeight="1">
      <c r="A255" s="97"/>
      <c r="B255" s="46" t="s">
        <v>256</v>
      </c>
      <c r="C255" s="46" t="s">
        <v>180</v>
      </c>
      <c r="D255" s="242">
        <v>29.460057812500011</v>
      </c>
      <c r="E255" s="203">
        <f t="shared" si="3"/>
        <v>35.352069375000013</v>
      </c>
      <c r="F255" s="39"/>
    </row>
    <row r="256" spans="1:6" ht="3.75" customHeight="1">
      <c r="A256" s="119"/>
      <c r="B256" s="24"/>
      <c r="C256" s="24"/>
      <c r="D256" s="233">
        <v>0</v>
      </c>
      <c r="E256" s="197">
        <f t="shared" si="3"/>
        <v>0</v>
      </c>
      <c r="F256" s="50"/>
    </row>
    <row r="257" spans="1:6" ht="15.95" customHeight="1">
      <c r="A257" s="300" t="s">
        <v>257</v>
      </c>
      <c r="B257" s="301"/>
      <c r="C257" s="180"/>
      <c r="D257" s="252"/>
      <c r="E257" s="213"/>
      <c r="F257" s="182"/>
    </row>
    <row r="258" spans="1:6" s="89" customFormat="1" ht="12.6" customHeight="1">
      <c r="A258" s="297" t="s">
        <v>258</v>
      </c>
      <c r="B258" s="298"/>
      <c r="C258" s="298"/>
      <c r="D258" s="239">
        <v>0</v>
      </c>
      <c r="E258" s="200">
        <f t="shared" si="3"/>
        <v>0</v>
      </c>
    </row>
    <row r="259" spans="1:6" ht="12.6" customHeight="1">
      <c r="A259" s="100" t="s">
        <v>254</v>
      </c>
      <c r="B259" s="46" t="s">
        <v>259</v>
      </c>
      <c r="C259" s="46" t="s">
        <v>138</v>
      </c>
      <c r="D259" s="242">
        <v>34.539378125000006</v>
      </c>
      <c r="E259" s="203">
        <f t="shared" si="3"/>
        <v>41.447253750000009</v>
      </c>
      <c r="F259" s="39"/>
    </row>
    <row r="260" spans="1:6" ht="12.6" customHeight="1">
      <c r="A260" s="97"/>
      <c r="B260" s="46" t="s">
        <v>260</v>
      </c>
      <c r="C260" s="46" t="s">
        <v>180</v>
      </c>
      <c r="D260" s="242">
        <v>43.438347312500014</v>
      </c>
      <c r="E260" s="203">
        <f t="shared" si="3"/>
        <v>52.126016775000018</v>
      </c>
      <c r="F260" s="39"/>
    </row>
    <row r="261" spans="1:6" ht="5.0999999999999996" customHeight="1">
      <c r="A261" s="119"/>
      <c r="B261" s="24"/>
      <c r="C261" s="24"/>
      <c r="D261" s="233">
        <v>0</v>
      </c>
      <c r="E261" s="197">
        <f t="shared" si="3"/>
        <v>0</v>
      </c>
      <c r="F261" s="50"/>
    </row>
    <row r="262" spans="1:6" ht="18" customHeight="1">
      <c r="A262" s="300" t="s">
        <v>261</v>
      </c>
      <c r="B262" s="301"/>
      <c r="C262" s="180"/>
      <c r="D262" s="252"/>
      <c r="E262" s="213"/>
      <c r="F262" s="182"/>
    </row>
    <row r="263" spans="1:6" s="89" customFormat="1" ht="12.6" customHeight="1">
      <c r="A263" s="297" t="s">
        <v>262</v>
      </c>
      <c r="B263" s="298"/>
      <c r="C263" s="298"/>
      <c r="D263" s="239">
        <v>0</v>
      </c>
      <c r="E263" s="200">
        <f t="shared" si="3"/>
        <v>0</v>
      </c>
    </row>
    <row r="264" spans="1:6" ht="12.6" customHeight="1">
      <c r="A264" s="100" t="s">
        <v>263</v>
      </c>
      <c r="B264" s="46" t="s">
        <v>264</v>
      </c>
      <c r="C264" s="46" t="s">
        <v>138</v>
      </c>
      <c r="D264" s="242">
        <v>50.386857500000012</v>
      </c>
      <c r="E264" s="203">
        <f t="shared" si="3"/>
        <v>60.46422900000001</v>
      </c>
      <c r="F264" s="39"/>
    </row>
    <row r="265" spans="1:6" ht="12.6" customHeight="1">
      <c r="A265" s="97"/>
      <c r="B265" s="46" t="s">
        <v>265</v>
      </c>
      <c r="C265" s="46" t="s">
        <v>180</v>
      </c>
      <c r="D265" s="242">
        <v>59.570268625000018</v>
      </c>
      <c r="E265" s="203">
        <f t="shared" si="3"/>
        <v>71.484322350000014</v>
      </c>
      <c r="F265" s="39"/>
    </row>
    <row r="266" spans="1:6" ht="5.0999999999999996" customHeight="1">
      <c r="A266" s="1"/>
      <c r="B266" s="83"/>
      <c r="C266" s="83"/>
      <c r="D266" s="239">
        <v>0</v>
      </c>
      <c r="E266" s="200">
        <f t="shared" si="3"/>
        <v>0</v>
      </c>
    </row>
    <row r="267" spans="1:6" ht="18" customHeight="1">
      <c r="A267" s="300" t="s">
        <v>266</v>
      </c>
      <c r="B267" s="301"/>
      <c r="C267" s="180"/>
      <c r="D267" s="252"/>
      <c r="E267" s="213"/>
      <c r="F267" s="182"/>
    </row>
    <row r="268" spans="1:6" s="89" customFormat="1" ht="12.6" customHeight="1">
      <c r="A268" s="299" t="s">
        <v>267</v>
      </c>
      <c r="B268" s="299"/>
      <c r="C268" s="299"/>
      <c r="D268" s="239">
        <v>0</v>
      </c>
      <c r="E268" s="200">
        <f t="shared" si="3"/>
        <v>0</v>
      </c>
      <c r="F268" s="123"/>
    </row>
    <row r="269" spans="1:6" ht="12.6" customHeight="1">
      <c r="A269" s="100" t="s">
        <v>263</v>
      </c>
      <c r="B269" s="101" t="s">
        <v>268</v>
      </c>
      <c r="C269" s="101" t="s">
        <v>138</v>
      </c>
      <c r="D269" s="242">
        <v>117.92150037500002</v>
      </c>
      <c r="E269" s="203">
        <f t="shared" si="3"/>
        <v>141.50580045000001</v>
      </c>
      <c r="F269" s="39"/>
    </row>
    <row r="270" spans="1:6" ht="12.6" customHeight="1">
      <c r="A270" s="105"/>
      <c r="B270" s="46" t="s">
        <v>269</v>
      </c>
      <c r="C270" s="46" t="s">
        <v>180</v>
      </c>
      <c r="D270" s="242">
        <v>135.63816962500005</v>
      </c>
      <c r="E270" s="203">
        <f t="shared" si="3"/>
        <v>162.76580355000004</v>
      </c>
      <c r="F270" s="39"/>
    </row>
    <row r="271" spans="1:6" ht="12.75">
      <c r="A271" s="112" t="s">
        <v>270</v>
      </c>
      <c r="B271" s="117" t="s">
        <v>271</v>
      </c>
      <c r="C271" s="46" t="s">
        <v>168</v>
      </c>
      <c r="D271" s="242">
        <v>196.50874425000001</v>
      </c>
      <c r="E271" s="203">
        <f t="shared" si="3"/>
        <v>235.8104931</v>
      </c>
      <c r="F271" s="42"/>
    </row>
    <row r="272" spans="1:6" ht="12.75">
      <c r="A272" s="61" t="s">
        <v>272</v>
      </c>
      <c r="B272" s="116" t="s">
        <v>273</v>
      </c>
      <c r="C272" s="46" t="s">
        <v>171</v>
      </c>
      <c r="D272" s="242">
        <v>236.12744268750004</v>
      </c>
      <c r="E272" s="203">
        <f t="shared" si="3"/>
        <v>283.35293122500002</v>
      </c>
      <c r="F272" s="42"/>
    </row>
    <row r="273" spans="1:6" ht="12.75">
      <c r="A273" s="104"/>
      <c r="B273" s="116" t="s">
        <v>274</v>
      </c>
      <c r="C273" s="46" t="s">
        <v>87</v>
      </c>
      <c r="D273" s="242">
        <v>274.16139318750004</v>
      </c>
      <c r="E273" s="203">
        <f t="shared" si="3"/>
        <v>328.99367182500004</v>
      </c>
      <c r="F273" s="42"/>
    </row>
    <row r="274" spans="1:6" ht="12.75">
      <c r="A274" s="105"/>
      <c r="B274" s="116" t="s">
        <v>275</v>
      </c>
      <c r="C274" s="46" t="s">
        <v>80</v>
      </c>
      <c r="D274" s="242">
        <v>316.94958750000006</v>
      </c>
      <c r="E274" s="203">
        <f t="shared" si="3"/>
        <v>380.33950500000009</v>
      </c>
      <c r="F274" s="42"/>
    </row>
    <row r="275" spans="1:6" ht="5.0999999999999996" customHeight="1">
      <c r="A275" s="85"/>
      <c r="B275" s="86"/>
      <c r="C275" s="86"/>
      <c r="D275" s="248">
        <v>0</v>
      </c>
      <c r="E275" s="209">
        <f t="shared" ref="E275:E338" si="4">D275*1.2</f>
        <v>0</v>
      </c>
      <c r="F275" s="35"/>
    </row>
    <row r="276" spans="1:6" ht="17.100000000000001" customHeight="1">
      <c r="A276" s="183" t="s">
        <v>276</v>
      </c>
      <c r="B276" s="183"/>
      <c r="C276" s="183"/>
      <c r="D276" s="253"/>
      <c r="E276" s="214"/>
      <c r="F276" s="183"/>
    </row>
    <row r="277" spans="1:6" ht="5.0999999999999996" customHeight="1">
      <c r="A277" s="85"/>
      <c r="B277" s="86"/>
      <c r="C277" s="86"/>
      <c r="D277" s="248"/>
      <c r="E277" s="209"/>
      <c r="F277" s="35"/>
    </row>
    <row r="278" spans="1:6" ht="18">
      <c r="A278" s="124" t="s">
        <v>277</v>
      </c>
      <c r="B278" s="124"/>
      <c r="C278" s="183"/>
      <c r="D278" s="254"/>
      <c r="E278" s="215"/>
      <c r="F278" s="184"/>
    </row>
    <row r="279" spans="1:6" s="125" customFormat="1">
      <c r="A279" s="80" t="s">
        <v>174</v>
      </c>
      <c r="B279" s="80"/>
      <c r="C279" s="80"/>
      <c r="D279" s="255"/>
      <c r="E279" s="216"/>
      <c r="F279" s="80"/>
    </row>
    <row r="280" spans="1:6" s="89" customFormat="1">
      <c r="A280" s="80" t="s">
        <v>278</v>
      </c>
      <c r="B280" s="80"/>
      <c r="C280" s="80"/>
      <c r="D280" s="255">
        <v>0</v>
      </c>
      <c r="E280" s="216">
        <f t="shared" si="4"/>
        <v>0</v>
      </c>
      <c r="F280" s="80"/>
    </row>
    <row r="281" spans="1:6" s="89" customFormat="1">
      <c r="A281" s="126" t="s">
        <v>279</v>
      </c>
      <c r="B281" s="127"/>
      <c r="C281" s="127"/>
      <c r="D281" s="255">
        <v>0</v>
      </c>
      <c r="E281" s="216">
        <f t="shared" si="4"/>
        <v>0</v>
      </c>
      <c r="F281" s="128"/>
    </row>
    <row r="282" spans="1:6" ht="12.75">
      <c r="A282" s="90" t="s">
        <v>177</v>
      </c>
      <c r="B282" s="46" t="s">
        <v>280</v>
      </c>
      <c r="C282" s="67" t="s">
        <v>138</v>
      </c>
      <c r="D282" s="242">
        <v>19.342051750000007</v>
      </c>
      <c r="E282" s="203">
        <f t="shared" si="4"/>
        <v>23.210462100000008</v>
      </c>
      <c r="F282" s="42"/>
    </row>
    <row r="283" spans="1:6" ht="13.5" thickBot="1">
      <c r="A283" s="94"/>
      <c r="B283" s="95" t="s">
        <v>281</v>
      </c>
      <c r="C283" s="95" t="s">
        <v>180</v>
      </c>
      <c r="D283" s="245">
        <v>22.186471125000001</v>
      </c>
      <c r="E283" s="206">
        <f t="shared" si="4"/>
        <v>26.623765349999999</v>
      </c>
      <c r="F283" s="129"/>
    </row>
    <row r="284" spans="1:6" ht="13.5" thickTop="1">
      <c r="A284" s="118" t="s">
        <v>158</v>
      </c>
      <c r="B284" s="67" t="s">
        <v>282</v>
      </c>
      <c r="C284" s="67" t="s">
        <v>168</v>
      </c>
      <c r="D284" s="232">
        <v>45.957690187500006</v>
      </c>
      <c r="E284" s="196">
        <f t="shared" si="4"/>
        <v>55.149228225000009</v>
      </c>
      <c r="F284" s="48"/>
    </row>
    <row r="285" spans="1:6" ht="13.5">
      <c r="A285" s="93" t="s">
        <v>161</v>
      </c>
      <c r="B285" s="67" t="s">
        <v>283</v>
      </c>
      <c r="C285" s="46" t="s">
        <v>171</v>
      </c>
      <c r="D285" s="242">
        <v>53.556353375000015</v>
      </c>
      <c r="E285" s="203">
        <f t="shared" si="4"/>
        <v>64.267624050000009</v>
      </c>
      <c r="F285" s="42"/>
    </row>
    <row r="286" spans="1:6" ht="12.75">
      <c r="A286" s="97"/>
      <c r="B286" s="67" t="s">
        <v>284</v>
      </c>
      <c r="C286" s="46" t="s">
        <v>87</v>
      </c>
      <c r="D286" s="242">
        <v>62.130246062500014</v>
      </c>
      <c r="E286" s="203">
        <f t="shared" si="4"/>
        <v>74.556295275000011</v>
      </c>
      <c r="F286" s="42"/>
    </row>
    <row r="287" spans="1:6" ht="39" customHeight="1">
      <c r="A287" s="85"/>
      <c r="B287" s="86"/>
      <c r="C287" s="86"/>
      <c r="D287" s="248">
        <v>0</v>
      </c>
      <c r="E287" s="209">
        <f t="shared" si="4"/>
        <v>0</v>
      </c>
      <c r="F287" s="35"/>
    </row>
    <row r="288" spans="1:6" ht="18">
      <c r="A288" s="124" t="s">
        <v>285</v>
      </c>
      <c r="B288" s="124"/>
      <c r="C288" s="183"/>
      <c r="D288" s="254"/>
      <c r="E288" s="215"/>
      <c r="F288" s="184"/>
    </row>
    <row r="289" spans="1:6" s="89" customFormat="1">
      <c r="A289" s="80" t="s">
        <v>189</v>
      </c>
      <c r="B289" s="80"/>
      <c r="C289" s="80"/>
      <c r="D289" s="255">
        <v>0</v>
      </c>
      <c r="E289" s="216">
        <f t="shared" si="4"/>
        <v>0</v>
      </c>
      <c r="F289" s="80"/>
    </row>
    <row r="290" spans="1:6" s="89" customFormat="1">
      <c r="A290" s="80" t="s">
        <v>286</v>
      </c>
      <c r="B290" s="80"/>
      <c r="C290" s="80"/>
      <c r="D290" s="255">
        <v>0</v>
      </c>
      <c r="E290" s="216">
        <f t="shared" si="4"/>
        <v>0</v>
      </c>
      <c r="F290" s="80"/>
    </row>
    <row r="291" spans="1:6" s="89" customFormat="1">
      <c r="A291" s="302" t="s">
        <v>287</v>
      </c>
      <c r="B291" s="303"/>
      <c r="C291" s="303"/>
      <c r="D291" s="255">
        <v>0</v>
      </c>
      <c r="E291" s="216">
        <f t="shared" si="4"/>
        <v>0</v>
      </c>
      <c r="F291" s="128"/>
    </row>
    <row r="292" spans="1:6" s="89" customFormat="1">
      <c r="A292" s="304" t="s">
        <v>288</v>
      </c>
      <c r="B292" s="304"/>
      <c r="C292" s="304"/>
      <c r="D292" s="255">
        <v>0</v>
      </c>
      <c r="E292" s="216">
        <f t="shared" si="4"/>
        <v>0</v>
      </c>
      <c r="F292" s="128"/>
    </row>
    <row r="293" spans="1:6" ht="12.75">
      <c r="A293" s="90" t="s">
        <v>177</v>
      </c>
      <c r="B293" s="67" t="s">
        <v>289</v>
      </c>
      <c r="C293" s="67" t="s">
        <v>138</v>
      </c>
      <c r="D293" s="242">
        <v>25.681043500000008</v>
      </c>
      <c r="E293" s="203">
        <f t="shared" si="4"/>
        <v>30.817252200000009</v>
      </c>
      <c r="F293" s="42"/>
    </row>
    <row r="294" spans="1:6" ht="13.5" thickBot="1">
      <c r="A294" s="94"/>
      <c r="B294" s="95" t="s">
        <v>290</v>
      </c>
      <c r="C294" s="95" t="s">
        <v>180</v>
      </c>
      <c r="D294" s="245">
        <v>30.110210812500004</v>
      </c>
      <c r="E294" s="206">
        <f t="shared" si="4"/>
        <v>36.132252975</v>
      </c>
      <c r="F294" s="129"/>
    </row>
    <row r="295" spans="1:6" ht="13.5" thickTop="1">
      <c r="A295" s="118" t="s">
        <v>158</v>
      </c>
      <c r="B295" s="67" t="s">
        <v>291</v>
      </c>
      <c r="C295" s="67" t="s">
        <v>168</v>
      </c>
      <c r="D295" s="232">
        <v>78.912320375000021</v>
      </c>
      <c r="E295" s="196">
        <f t="shared" si="4"/>
        <v>94.694784450000029</v>
      </c>
      <c r="F295" s="48"/>
    </row>
    <row r="296" spans="1:6" ht="13.5">
      <c r="A296" s="93" t="s">
        <v>161</v>
      </c>
      <c r="B296" s="46" t="s">
        <v>292</v>
      </c>
      <c r="C296" s="46" t="s">
        <v>171</v>
      </c>
      <c r="D296" s="242">
        <v>93.175051812500016</v>
      </c>
      <c r="E296" s="203">
        <f t="shared" si="4"/>
        <v>111.81006217500001</v>
      </c>
      <c r="F296" s="42"/>
    </row>
    <row r="297" spans="1:6" ht="13.5" thickBot="1">
      <c r="A297" s="94"/>
      <c r="B297" s="95" t="s">
        <v>293</v>
      </c>
      <c r="C297" s="95" t="s">
        <v>87</v>
      </c>
      <c r="D297" s="246">
        <v>108.41301275000002</v>
      </c>
      <c r="E297" s="207">
        <f t="shared" si="4"/>
        <v>130.09561530000002</v>
      </c>
      <c r="F297" s="130"/>
    </row>
    <row r="298" spans="1:6" ht="13.5" thickTop="1">
      <c r="A298" s="90" t="s">
        <v>166</v>
      </c>
      <c r="B298" s="67" t="s">
        <v>294</v>
      </c>
      <c r="C298" s="67" t="s">
        <v>168</v>
      </c>
      <c r="D298" s="232">
        <v>67.494008312500014</v>
      </c>
      <c r="E298" s="196">
        <f t="shared" si="4"/>
        <v>80.992809975000014</v>
      </c>
      <c r="F298" s="48"/>
    </row>
    <row r="299" spans="1:6" ht="13.5">
      <c r="A299" s="93" t="s">
        <v>185</v>
      </c>
      <c r="B299" s="46" t="s">
        <v>295</v>
      </c>
      <c r="C299" s="46" t="s">
        <v>171</v>
      </c>
      <c r="D299" s="242">
        <v>80.171991812500025</v>
      </c>
      <c r="E299" s="203">
        <f t="shared" si="4"/>
        <v>96.206390175000024</v>
      </c>
      <c r="F299" s="42"/>
    </row>
    <row r="300" spans="1:6">
      <c r="A300" s="22"/>
      <c r="B300" s="46" t="s">
        <v>296</v>
      </c>
      <c r="C300" s="46" t="s">
        <v>87</v>
      </c>
      <c r="D300" s="242">
        <v>92.240456875000007</v>
      </c>
      <c r="E300" s="203">
        <f t="shared" si="4"/>
        <v>110.68854825000001</v>
      </c>
      <c r="F300" s="42"/>
    </row>
    <row r="301" spans="1:6" ht="12.75">
      <c r="A301" s="112" t="s">
        <v>202</v>
      </c>
      <c r="B301" s="46" t="s">
        <v>297</v>
      </c>
      <c r="C301" s="46" t="s">
        <v>204</v>
      </c>
      <c r="D301" s="242">
        <v>39.94377493750001</v>
      </c>
      <c r="E301" s="203">
        <f t="shared" si="4"/>
        <v>47.932529925000011</v>
      </c>
      <c r="F301" s="42"/>
    </row>
    <row r="302" spans="1:6" ht="13.5">
      <c r="A302" s="66" t="s">
        <v>169</v>
      </c>
      <c r="B302" s="46" t="s">
        <v>298</v>
      </c>
      <c r="C302" s="46" t="s">
        <v>206</v>
      </c>
      <c r="D302" s="242">
        <v>57.701078750000022</v>
      </c>
      <c r="E302" s="203">
        <f t="shared" si="4"/>
        <v>69.241294500000024</v>
      </c>
      <c r="F302" s="42"/>
    </row>
    <row r="303" spans="1:6">
      <c r="A303" s="66"/>
      <c r="B303" s="46" t="s">
        <v>299</v>
      </c>
      <c r="C303" s="46" t="s">
        <v>208</v>
      </c>
      <c r="D303" s="242">
        <v>64.324512437500019</v>
      </c>
      <c r="E303" s="203">
        <f t="shared" si="4"/>
        <v>77.189414925000023</v>
      </c>
      <c r="F303" s="42"/>
    </row>
    <row r="304" spans="1:6" ht="12.75">
      <c r="A304" s="104"/>
      <c r="B304" s="46" t="s">
        <v>300</v>
      </c>
      <c r="C304" s="46" t="s">
        <v>210</v>
      </c>
      <c r="D304" s="242">
        <v>70.988580687500018</v>
      </c>
      <c r="E304" s="203">
        <f t="shared" si="4"/>
        <v>85.186296825000014</v>
      </c>
      <c r="F304" s="42"/>
    </row>
    <row r="305" spans="1:6" ht="12.75">
      <c r="A305" s="105"/>
      <c r="B305" s="46" t="s">
        <v>301</v>
      </c>
      <c r="C305" s="46" t="s">
        <v>212</v>
      </c>
      <c r="D305" s="242">
        <v>77.652648937500004</v>
      </c>
      <c r="E305" s="203">
        <f t="shared" si="4"/>
        <v>93.183178725000005</v>
      </c>
      <c r="F305" s="42"/>
    </row>
    <row r="306" spans="1:6" ht="5.0999999999999996" customHeight="1">
      <c r="A306" s="10"/>
      <c r="B306" s="10"/>
      <c r="C306" s="10"/>
      <c r="D306" s="239">
        <v>0</v>
      </c>
      <c r="E306" s="200">
        <f t="shared" si="4"/>
        <v>0</v>
      </c>
    </row>
    <row r="307" spans="1:6" ht="18">
      <c r="A307" s="124" t="s">
        <v>302</v>
      </c>
      <c r="B307" s="124"/>
      <c r="C307" s="183"/>
      <c r="D307" s="254"/>
      <c r="E307" s="215"/>
      <c r="F307" s="184"/>
    </row>
    <row r="308" spans="1:6" s="89" customFormat="1">
      <c r="A308" s="80" t="s">
        <v>303</v>
      </c>
      <c r="B308" s="80"/>
      <c r="C308" s="80"/>
      <c r="D308" s="255"/>
      <c r="E308" s="216"/>
      <c r="F308" s="80"/>
    </row>
    <row r="309" spans="1:6" s="89" customFormat="1">
      <c r="A309" s="80" t="s">
        <v>286</v>
      </c>
      <c r="B309" s="80"/>
      <c r="C309" s="80"/>
      <c r="D309" s="255">
        <v>0</v>
      </c>
      <c r="E309" s="216">
        <f t="shared" si="4"/>
        <v>0</v>
      </c>
      <c r="F309" s="80"/>
    </row>
    <row r="310" spans="1:6" s="89" customFormat="1">
      <c r="A310" s="302" t="s">
        <v>287</v>
      </c>
      <c r="B310" s="303"/>
      <c r="C310" s="303"/>
      <c r="D310" s="255">
        <v>0</v>
      </c>
      <c r="E310" s="216">
        <f t="shared" si="4"/>
        <v>0</v>
      </c>
      <c r="F310" s="128"/>
    </row>
    <row r="311" spans="1:6" ht="12.75">
      <c r="A311" s="112" t="s">
        <v>177</v>
      </c>
      <c r="B311" s="117" t="s">
        <v>304</v>
      </c>
      <c r="C311" s="46" t="s">
        <v>138</v>
      </c>
      <c r="D311" s="242">
        <v>35.799049562500009</v>
      </c>
      <c r="E311" s="203">
        <f t="shared" si="4"/>
        <v>42.958859475000011</v>
      </c>
      <c r="F311" s="42"/>
    </row>
    <row r="312" spans="1:6" ht="13.5" thickBot="1">
      <c r="A312" s="114"/>
      <c r="B312" s="115" t="s">
        <v>305</v>
      </c>
      <c r="C312" s="95" t="s">
        <v>180</v>
      </c>
      <c r="D312" s="246">
        <v>42.788194312500011</v>
      </c>
      <c r="E312" s="207">
        <f t="shared" si="4"/>
        <v>51.34583317500001</v>
      </c>
      <c r="F312" s="130"/>
    </row>
    <row r="313" spans="1:6" ht="13.5" thickTop="1">
      <c r="A313" s="61" t="s">
        <v>158</v>
      </c>
      <c r="B313" s="116" t="s">
        <v>306</v>
      </c>
      <c r="C313" s="67" t="s">
        <v>168</v>
      </c>
      <c r="D313" s="232">
        <v>104.59336387500001</v>
      </c>
      <c r="E313" s="196">
        <f t="shared" si="4"/>
        <v>125.51203665</v>
      </c>
      <c r="F313" s="48"/>
    </row>
    <row r="314" spans="1:6" ht="13.5">
      <c r="A314" s="66" t="s">
        <v>161</v>
      </c>
      <c r="B314" s="117" t="s">
        <v>307</v>
      </c>
      <c r="C314" s="46" t="s">
        <v>171</v>
      </c>
      <c r="D314" s="242">
        <v>123.28526262500003</v>
      </c>
      <c r="E314" s="203">
        <f t="shared" si="4"/>
        <v>147.94231515000004</v>
      </c>
      <c r="F314" s="42"/>
    </row>
    <row r="315" spans="1:6" ht="12.75">
      <c r="A315" s="104"/>
      <c r="B315" s="117" t="s">
        <v>308</v>
      </c>
      <c r="C315" s="46" t="s">
        <v>87</v>
      </c>
      <c r="D315" s="242">
        <v>140.71748993750003</v>
      </c>
      <c r="E315" s="203">
        <f t="shared" si="4"/>
        <v>168.86098792500005</v>
      </c>
      <c r="F315" s="42"/>
    </row>
    <row r="316" spans="1:6" ht="12.75">
      <c r="A316" s="105"/>
      <c r="B316" s="117" t="s">
        <v>309</v>
      </c>
      <c r="C316" s="46" t="s">
        <v>80</v>
      </c>
      <c r="D316" s="242">
        <v>163.22903756250003</v>
      </c>
      <c r="E316" s="203">
        <f t="shared" si="4"/>
        <v>195.87484507500002</v>
      </c>
      <c r="F316" s="42"/>
    </row>
    <row r="317" spans="1:6" ht="5.0999999999999996" customHeight="1">
      <c r="A317" s="10"/>
      <c r="B317" s="10"/>
      <c r="C317" s="10"/>
      <c r="D317" s="239">
        <v>0</v>
      </c>
      <c r="E317" s="200">
        <f t="shared" si="4"/>
        <v>0</v>
      </c>
    </row>
    <row r="318" spans="1:6" ht="15.95" customHeight="1">
      <c r="A318" s="124" t="s">
        <v>310</v>
      </c>
      <c r="B318" s="124"/>
      <c r="C318" s="183"/>
      <c r="D318" s="254"/>
      <c r="E318" s="215"/>
      <c r="F318" s="184"/>
    </row>
    <row r="319" spans="1:6" s="89" customFormat="1">
      <c r="A319" s="80" t="s">
        <v>189</v>
      </c>
      <c r="B319" s="80"/>
      <c r="C319" s="80"/>
      <c r="D319" s="255"/>
      <c r="E319" s="216"/>
      <c r="F319" s="80"/>
    </row>
    <row r="320" spans="1:6" s="89" customFormat="1">
      <c r="A320" s="80" t="s">
        <v>311</v>
      </c>
      <c r="B320" s="80"/>
      <c r="C320" s="80"/>
      <c r="D320" s="255"/>
      <c r="E320" s="216"/>
      <c r="F320" s="80"/>
    </row>
    <row r="321" spans="1:6" s="89" customFormat="1" ht="12.6" customHeight="1">
      <c r="A321" s="302" t="s">
        <v>312</v>
      </c>
      <c r="B321" s="303"/>
      <c r="C321" s="303"/>
      <c r="D321" s="256">
        <v>0</v>
      </c>
      <c r="E321" s="217">
        <f t="shared" si="4"/>
        <v>0</v>
      </c>
      <c r="F321" s="131"/>
    </row>
    <row r="322" spans="1:6" s="89" customFormat="1" ht="12.6" customHeight="1">
      <c r="A322" s="304" t="s">
        <v>313</v>
      </c>
      <c r="B322" s="304"/>
      <c r="C322" s="304"/>
      <c r="D322" s="239">
        <v>0</v>
      </c>
      <c r="E322" s="200">
        <f t="shared" si="4"/>
        <v>0</v>
      </c>
    </row>
    <row r="323" spans="1:6" ht="12.75">
      <c r="A323" s="112" t="s">
        <v>177</v>
      </c>
      <c r="B323" s="107" t="s">
        <v>314</v>
      </c>
      <c r="C323" s="101" t="s">
        <v>138</v>
      </c>
      <c r="D323" s="242">
        <v>25.355967000000003</v>
      </c>
      <c r="E323" s="203">
        <f t="shared" si="4"/>
        <v>30.427160400000002</v>
      </c>
      <c r="F323" s="39"/>
    </row>
    <row r="324" spans="1:6" ht="13.5" thickBot="1">
      <c r="A324" s="114"/>
      <c r="B324" s="95" t="s">
        <v>315</v>
      </c>
      <c r="C324" s="95" t="s">
        <v>180</v>
      </c>
      <c r="D324" s="246">
        <v>29.785134312500009</v>
      </c>
      <c r="E324" s="207">
        <f t="shared" si="4"/>
        <v>35.742161175000007</v>
      </c>
      <c r="F324" s="64"/>
    </row>
    <row r="325" spans="1:6" ht="12.6" customHeight="1" thickTop="1">
      <c r="A325" s="118" t="s">
        <v>158</v>
      </c>
      <c r="B325" s="67" t="s">
        <v>316</v>
      </c>
      <c r="C325" s="67" t="s">
        <v>160</v>
      </c>
      <c r="D325" s="232">
        <v>75.133306062500012</v>
      </c>
      <c r="E325" s="196">
        <f t="shared" si="4"/>
        <v>90.159967275000014</v>
      </c>
      <c r="F325" s="47"/>
    </row>
    <row r="326" spans="1:6" ht="12.6" customHeight="1">
      <c r="A326" s="93" t="s">
        <v>161</v>
      </c>
      <c r="B326" s="67" t="s">
        <v>317</v>
      </c>
      <c r="C326" s="67" t="s">
        <v>163</v>
      </c>
      <c r="D326" s="242">
        <v>89.680479437500026</v>
      </c>
      <c r="E326" s="203">
        <f t="shared" si="4"/>
        <v>107.61657532500003</v>
      </c>
      <c r="F326" s="39"/>
    </row>
    <row r="327" spans="1:6" ht="12.6" customHeight="1" thickBot="1">
      <c r="A327" s="114"/>
      <c r="B327" s="95" t="s">
        <v>318</v>
      </c>
      <c r="C327" s="95" t="s">
        <v>165</v>
      </c>
      <c r="D327" s="246">
        <v>103.0086159375</v>
      </c>
      <c r="E327" s="207">
        <f t="shared" si="4"/>
        <v>123.610339125</v>
      </c>
      <c r="F327" s="64"/>
    </row>
    <row r="328" spans="1:6" ht="12.6" customHeight="1" thickTop="1">
      <c r="A328" s="118" t="s">
        <v>166</v>
      </c>
      <c r="B328" s="67" t="s">
        <v>319</v>
      </c>
      <c r="C328" s="67" t="s">
        <v>160</v>
      </c>
      <c r="D328" s="232">
        <v>52.296681937500004</v>
      </c>
      <c r="E328" s="196">
        <f t="shared" si="4"/>
        <v>62.756018324999999</v>
      </c>
      <c r="F328" s="47"/>
    </row>
    <row r="329" spans="1:6" ht="12.6" customHeight="1">
      <c r="A329" s="93" t="s">
        <v>185</v>
      </c>
      <c r="B329" s="67" t="s">
        <v>320</v>
      </c>
      <c r="C329" s="67" t="s">
        <v>163</v>
      </c>
      <c r="D329" s="242">
        <v>61.805169562500005</v>
      </c>
      <c r="E329" s="203">
        <f t="shared" si="4"/>
        <v>74.166203475000003</v>
      </c>
      <c r="F329" s="39"/>
    </row>
    <row r="330" spans="1:6" ht="12.6" customHeight="1" thickBot="1">
      <c r="A330" s="132" t="s">
        <v>200</v>
      </c>
      <c r="B330" s="95" t="s">
        <v>321</v>
      </c>
      <c r="C330" s="95" t="s">
        <v>165</v>
      </c>
      <c r="D330" s="246">
        <v>76.718054000000009</v>
      </c>
      <c r="E330" s="207">
        <f t="shared" si="4"/>
        <v>92.061664800000003</v>
      </c>
      <c r="F330" s="64"/>
    </row>
    <row r="331" spans="1:6" ht="12.6" customHeight="1" thickTop="1">
      <c r="A331" s="61" t="s">
        <v>202</v>
      </c>
      <c r="B331" s="67" t="s">
        <v>322</v>
      </c>
      <c r="C331" s="67" t="s">
        <v>204</v>
      </c>
      <c r="D331" s="232">
        <v>39.618698437500008</v>
      </c>
      <c r="E331" s="196">
        <f t="shared" si="4"/>
        <v>47.542438125000011</v>
      </c>
      <c r="F331" s="47"/>
    </row>
    <row r="332" spans="1:6" ht="12.6" customHeight="1">
      <c r="A332" s="66" t="s">
        <v>169</v>
      </c>
      <c r="B332" s="46" t="s">
        <v>323</v>
      </c>
      <c r="C332" s="46" t="s">
        <v>206</v>
      </c>
      <c r="D332" s="242">
        <v>57.050925750000005</v>
      </c>
      <c r="E332" s="203">
        <f t="shared" si="4"/>
        <v>68.461110900000008</v>
      </c>
      <c r="F332" s="39"/>
    </row>
    <row r="333" spans="1:6" ht="12.6" customHeight="1">
      <c r="A333" s="66"/>
      <c r="B333" s="46" t="s">
        <v>324</v>
      </c>
      <c r="C333" s="46" t="s">
        <v>208</v>
      </c>
      <c r="D333" s="242">
        <v>63.714994000000019</v>
      </c>
      <c r="E333" s="203">
        <f t="shared" si="4"/>
        <v>76.457992800000014</v>
      </c>
      <c r="F333" s="39"/>
    </row>
    <row r="334" spans="1:6" ht="12.6" customHeight="1">
      <c r="A334" s="104"/>
      <c r="B334" s="46" t="s">
        <v>325</v>
      </c>
      <c r="C334" s="46" t="s">
        <v>210</v>
      </c>
      <c r="D334" s="242">
        <v>70.05398575000001</v>
      </c>
      <c r="E334" s="203">
        <f t="shared" si="4"/>
        <v>84.064782900000012</v>
      </c>
      <c r="F334" s="39"/>
    </row>
    <row r="335" spans="1:6" ht="12.6" customHeight="1">
      <c r="A335" s="105"/>
      <c r="B335" s="46" t="s">
        <v>326</v>
      </c>
      <c r="C335" s="67" t="s">
        <v>212</v>
      </c>
      <c r="D335" s="232">
        <v>76.718054000000009</v>
      </c>
      <c r="E335" s="196">
        <f t="shared" si="4"/>
        <v>92.061664800000003</v>
      </c>
      <c r="F335" s="39"/>
    </row>
    <row r="336" spans="1:6" ht="5.0999999999999996" customHeight="1">
      <c r="A336" s="119"/>
      <c r="B336" s="24"/>
      <c r="C336" s="24"/>
      <c r="D336" s="233">
        <v>0</v>
      </c>
      <c r="E336" s="197">
        <f t="shared" si="4"/>
        <v>0</v>
      </c>
      <c r="F336" s="50"/>
    </row>
    <row r="337" spans="1:6" ht="18">
      <c r="A337" s="124" t="s">
        <v>327</v>
      </c>
      <c r="B337" s="124"/>
      <c r="C337" s="183"/>
      <c r="D337" s="254"/>
      <c r="E337" s="215"/>
      <c r="F337" s="184"/>
    </row>
    <row r="338" spans="1:6" s="89" customFormat="1">
      <c r="A338" s="80" t="s">
        <v>189</v>
      </c>
      <c r="B338" s="80"/>
      <c r="C338" s="80"/>
      <c r="D338" s="255">
        <v>0</v>
      </c>
      <c r="E338" s="216">
        <f t="shared" si="4"/>
        <v>0</v>
      </c>
      <c r="F338" s="80"/>
    </row>
    <row r="339" spans="1:6" s="89" customFormat="1">
      <c r="A339" s="80" t="s">
        <v>328</v>
      </c>
      <c r="B339" s="80"/>
      <c r="C339" s="80"/>
      <c r="D339" s="255">
        <v>0</v>
      </c>
      <c r="E339" s="216">
        <f t="shared" ref="E339:E402" si="5">D339*1.2</f>
        <v>0</v>
      </c>
      <c r="F339" s="80"/>
    </row>
    <row r="340" spans="1:6" s="89" customFormat="1">
      <c r="A340" s="304" t="s">
        <v>329</v>
      </c>
      <c r="B340" s="305"/>
      <c r="C340" s="305"/>
      <c r="D340" s="257">
        <v>0</v>
      </c>
      <c r="E340" s="218">
        <f t="shared" si="5"/>
        <v>0</v>
      </c>
      <c r="F340" s="133"/>
    </row>
    <row r="341" spans="1:6" ht="12.75">
      <c r="A341" s="90" t="s">
        <v>177</v>
      </c>
      <c r="B341" s="107" t="s">
        <v>330</v>
      </c>
      <c r="C341" s="107" t="s">
        <v>138</v>
      </c>
      <c r="D341" s="232">
        <v>25.030890500000009</v>
      </c>
      <c r="E341" s="196">
        <f t="shared" si="5"/>
        <v>30.037068600000008</v>
      </c>
      <c r="F341" s="48"/>
    </row>
    <row r="342" spans="1:6" ht="13.5" thickBot="1">
      <c r="A342" s="94"/>
      <c r="B342" s="95" t="s">
        <v>331</v>
      </c>
      <c r="C342" s="95" t="s">
        <v>180</v>
      </c>
      <c r="D342" s="245">
        <v>29.460057812500011</v>
      </c>
      <c r="E342" s="206">
        <f t="shared" si="5"/>
        <v>35.352069375000013</v>
      </c>
      <c r="F342" s="129"/>
    </row>
    <row r="343" spans="1:6" ht="13.5" thickTop="1">
      <c r="A343" s="61" t="s">
        <v>158</v>
      </c>
      <c r="B343" s="67" t="s">
        <v>332</v>
      </c>
      <c r="C343" s="67" t="s">
        <v>168</v>
      </c>
      <c r="D343" s="232">
        <v>75.742824500000026</v>
      </c>
      <c r="E343" s="196">
        <f t="shared" si="5"/>
        <v>90.891389400000023</v>
      </c>
      <c r="F343" s="48"/>
    </row>
    <row r="344" spans="1:6" ht="12.75">
      <c r="A344" s="134"/>
      <c r="B344" s="101" t="s">
        <v>333</v>
      </c>
      <c r="C344" s="46" t="s">
        <v>171</v>
      </c>
      <c r="D344" s="242">
        <v>90.00555593750002</v>
      </c>
      <c r="E344" s="203">
        <f t="shared" si="5"/>
        <v>108.00666712500002</v>
      </c>
      <c r="F344" s="42"/>
    </row>
    <row r="345" spans="1:6" ht="12.75">
      <c r="A345" s="97"/>
      <c r="B345" s="46" t="s">
        <v>334</v>
      </c>
      <c r="C345" s="46" t="s">
        <v>87</v>
      </c>
      <c r="D345" s="242">
        <v>104.59336387500001</v>
      </c>
      <c r="E345" s="203">
        <f t="shared" si="5"/>
        <v>125.51203665</v>
      </c>
      <c r="F345" s="42"/>
    </row>
    <row r="346" spans="1:6" ht="5.0999999999999996" customHeight="1">
      <c r="A346" s="119"/>
      <c r="B346" s="24"/>
      <c r="C346" s="24"/>
      <c r="D346" s="233">
        <v>0</v>
      </c>
      <c r="E346" s="197">
        <f t="shared" si="5"/>
        <v>0</v>
      </c>
      <c r="F346" s="25"/>
    </row>
    <row r="347" spans="1:6" ht="18">
      <c r="A347" s="124" t="s">
        <v>335</v>
      </c>
      <c r="B347" s="124"/>
      <c r="C347" s="183"/>
      <c r="D347" s="254"/>
      <c r="E347" s="215"/>
      <c r="F347" s="184"/>
    </row>
    <row r="348" spans="1:6" s="89" customFormat="1">
      <c r="A348" s="80" t="s">
        <v>336</v>
      </c>
      <c r="B348" s="80"/>
      <c r="C348" s="80"/>
      <c r="D348" s="255">
        <v>0</v>
      </c>
      <c r="E348" s="216">
        <f t="shared" si="5"/>
        <v>0</v>
      </c>
      <c r="F348" s="80"/>
    </row>
    <row r="349" spans="1:6" s="89" customFormat="1">
      <c r="A349" s="80" t="s">
        <v>337</v>
      </c>
      <c r="B349" s="80"/>
      <c r="C349" s="80"/>
      <c r="D349" s="255">
        <v>0</v>
      </c>
      <c r="E349" s="216">
        <f t="shared" si="5"/>
        <v>0</v>
      </c>
      <c r="F349" s="80"/>
    </row>
    <row r="350" spans="1:6" s="89" customFormat="1">
      <c r="A350" s="304" t="s">
        <v>338</v>
      </c>
      <c r="B350" s="305"/>
      <c r="C350" s="305"/>
      <c r="D350" s="257">
        <v>0</v>
      </c>
      <c r="E350" s="218">
        <f t="shared" si="5"/>
        <v>0</v>
      </c>
      <c r="F350" s="133"/>
    </row>
    <row r="351" spans="1:6" ht="12.75">
      <c r="A351" s="100" t="s">
        <v>177</v>
      </c>
      <c r="B351" s="101" t="s">
        <v>339</v>
      </c>
      <c r="C351" s="101" t="s">
        <v>138</v>
      </c>
      <c r="D351" s="242">
        <v>25.030890500000009</v>
      </c>
      <c r="E351" s="203">
        <f t="shared" si="5"/>
        <v>30.037068600000008</v>
      </c>
      <c r="F351" s="42"/>
    </row>
    <row r="352" spans="1:6" ht="13.5" thickBot="1">
      <c r="A352" s="94"/>
      <c r="B352" s="95" t="s">
        <v>340</v>
      </c>
      <c r="C352" s="95" t="s">
        <v>180</v>
      </c>
      <c r="D352" s="245">
        <v>29.175615875000009</v>
      </c>
      <c r="E352" s="206">
        <f t="shared" si="5"/>
        <v>35.010739050000012</v>
      </c>
      <c r="F352" s="129"/>
    </row>
    <row r="353" spans="1:98" ht="13.5" thickTop="1">
      <c r="A353" s="90" t="s">
        <v>158</v>
      </c>
      <c r="B353" s="67" t="s">
        <v>341</v>
      </c>
      <c r="C353" s="67" t="s">
        <v>168</v>
      </c>
      <c r="D353" s="232">
        <v>74.158076562500014</v>
      </c>
      <c r="E353" s="196">
        <f t="shared" si="5"/>
        <v>88.98969187500002</v>
      </c>
      <c r="F353" s="48"/>
    </row>
    <row r="354" spans="1:98" ht="12.75">
      <c r="A354" s="134"/>
      <c r="B354" s="101" t="s">
        <v>342</v>
      </c>
      <c r="C354" s="46" t="s">
        <v>171</v>
      </c>
      <c r="D354" s="242">
        <v>87.811289562500022</v>
      </c>
      <c r="E354" s="203">
        <f t="shared" si="5"/>
        <v>105.37354747500002</v>
      </c>
      <c r="F354" s="42"/>
    </row>
    <row r="355" spans="1:98" ht="12.75">
      <c r="A355" s="97"/>
      <c r="B355" s="46" t="s">
        <v>343</v>
      </c>
      <c r="C355" s="46" t="s">
        <v>87</v>
      </c>
      <c r="D355" s="242">
        <v>101.74894450000004</v>
      </c>
      <c r="E355" s="203">
        <f t="shared" si="5"/>
        <v>122.09873340000004</v>
      </c>
      <c r="F355" s="42"/>
    </row>
    <row r="356" spans="1:98" ht="5.0999999999999996" customHeight="1">
      <c r="A356" s="119"/>
      <c r="B356" s="24"/>
      <c r="C356" s="24"/>
      <c r="D356" s="233">
        <v>0</v>
      </c>
      <c r="E356" s="197">
        <f t="shared" si="5"/>
        <v>0</v>
      </c>
      <c r="F356" s="25"/>
    </row>
    <row r="357" spans="1:98" ht="18" customHeight="1">
      <c r="A357" s="185" t="s">
        <v>344</v>
      </c>
      <c r="B357" s="185"/>
      <c r="C357" s="185"/>
      <c r="D357" s="258"/>
      <c r="E357" s="219"/>
      <c r="F357" s="185"/>
    </row>
    <row r="358" spans="1:98" s="35" customFormat="1" ht="5.0999999999999996" customHeight="1">
      <c r="A358" s="135"/>
      <c r="B358" s="135"/>
      <c r="C358" s="135"/>
      <c r="D358" s="259"/>
      <c r="E358" s="220"/>
      <c r="F358" s="135"/>
    </row>
    <row r="359" spans="1:98" ht="15.95" customHeight="1">
      <c r="A359" s="56" t="s">
        <v>345</v>
      </c>
      <c r="B359" s="122"/>
      <c r="C359" s="136"/>
      <c r="D359" s="239"/>
      <c r="E359" s="200"/>
    </row>
    <row r="360" spans="1:98" s="89" customFormat="1" ht="12.6" customHeight="1">
      <c r="A360" s="186" t="s">
        <v>346</v>
      </c>
      <c r="B360" s="186"/>
      <c r="C360" s="186"/>
      <c r="D360" s="239"/>
      <c r="E360" s="200"/>
      <c r="F360" s="186"/>
    </row>
    <row r="361" spans="1:98" s="89" customFormat="1" ht="12.6" customHeight="1">
      <c r="A361" s="186" t="s">
        <v>347</v>
      </c>
      <c r="B361" s="186"/>
      <c r="C361" s="186"/>
      <c r="D361" s="239">
        <v>0</v>
      </c>
      <c r="E361" s="200">
        <f t="shared" si="5"/>
        <v>0</v>
      </c>
      <c r="F361" s="186"/>
    </row>
    <row r="362" spans="1:98" ht="12.6" customHeight="1">
      <c r="A362" s="112" t="s">
        <v>348</v>
      </c>
      <c r="B362" s="137" t="s">
        <v>349</v>
      </c>
      <c r="C362" s="111" t="s">
        <v>350</v>
      </c>
      <c r="D362" s="242">
        <v>5.6888387500000013</v>
      </c>
      <c r="E362" s="203">
        <f t="shared" si="5"/>
        <v>6.8266065000000014</v>
      </c>
      <c r="F362" s="39"/>
    </row>
    <row r="363" spans="1:98" ht="12.6" customHeight="1">
      <c r="A363" s="138"/>
      <c r="B363" s="137" t="s">
        <v>351</v>
      </c>
      <c r="C363" s="111" t="s">
        <v>136</v>
      </c>
      <c r="D363" s="232">
        <v>6.3389917500000008</v>
      </c>
      <c r="E363" s="196">
        <f t="shared" si="5"/>
        <v>7.6067901000000004</v>
      </c>
      <c r="F363" s="48"/>
    </row>
    <row r="364" spans="1:98" ht="12.6" customHeight="1">
      <c r="A364" s="105"/>
      <c r="B364" s="137" t="s">
        <v>352</v>
      </c>
      <c r="C364" s="111" t="s">
        <v>353</v>
      </c>
      <c r="D364" s="242">
        <v>6.3389917500000008</v>
      </c>
      <c r="E364" s="203">
        <f t="shared" si="5"/>
        <v>7.6067901000000004</v>
      </c>
      <c r="F364" s="39"/>
    </row>
    <row r="365" spans="1:98" ht="5.0999999999999996" customHeight="1">
      <c r="A365" s="85"/>
      <c r="B365" s="86"/>
      <c r="C365" s="86"/>
      <c r="D365" s="248">
        <v>0</v>
      </c>
      <c r="E365" s="209">
        <f t="shared" si="5"/>
        <v>0</v>
      </c>
      <c r="F365" s="35"/>
    </row>
    <row r="366" spans="1:98" ht="15.95" customHeight="1">
      <c r="A366" s="139" t="s">
        <v>354</v>
      </c>
      <c r="B366" s="139"/>
      <c r="C366" s="185"/>
      <c r="D366" s="260"/>
      <c r="E366" s="221"/>
      <c r="F366" s="187"/>
    </row>
    <row r="367" spans="1:98" s="89" customFormat="1" ht="12.6" customHeight="1">
      <c r="A367" s="188" t="s">
        <v>355</v>
      </c>
      <c r="B367" s="188"/>
      <c r="C367" s="188"/>
      <c r="D367" s="233"/>
      <c r="E367" s="197"/>
      <c r="F367" s="188"/>
      <c r="G367" s="3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1"/>
      <c r="BN367" s="131"/>
      <c r="BO367" s="131"/>
      <c r="BP367" s="131"/>
      <c r="BQ367" s="131"/>
      <c r="BR367" s="131"/>
      <c r="BS367" s="131"/>
      <c r="BT367" s="131"/>
      <c r="BU367" s="131"/>
      <c r="BV367" s="131"/>
      <c r="BW367" s="131"/>
      <c r="BX367" s="131"/>
      <c r="BY367" s="131"/>
      <c r="BZ367" s="131"/>
      <c r="CA367" s="131"/>
      <c r="CB367" s="131"/>
      <c r="CC367" s="131"/>
      <c r="CD367" s="131"/>
      <c r="CE367" s="131"/>
      <c r="CF367" s="140"/>
      <c r="CG367" s="140"/>
      <c r="CH367" s="140"/>
      <c r="CI367" s="140"/>
      <c r="CJ367" s="140"/>
      <c r="CK367" s="140"/>
      <c r="CL367" s="140"/>
      <c r="CM367" s="140"/>
      <c r="CN367" s="140"/>
      <c r="CO367" s="140"/>
      <c r="CP367" s="140"/>
      <c r="CQ367" s="140"/>
      <c r="CR367" s="140"/>
      <c r="CS367" s="140"/>
      <c r="CT367" s="140"/>
    </row>
    <row r="368" spans="1:98" s="89" customFormat="1" ht="12.6" customHeight="1">
      <c r="A368" s="177" t="s">
        <v>356</v>
      </c>
      <c r="B368" s="177"/>
      <c r="C368" s="177"/>
      <c r="D368" s="250"/>
      <c r="E368" s="211"/>
      <c r="F368" s="177"/>
      <c r="G368" s="3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131"/>
      <c r="BP368" s="131"/>
      <c r="BQ368" s="131"/>
      <c r="BR368" s="131"/>
      <c r="BS368" s="131"/>
      <c r="BT368" s="131"/>
      <c r="BU368" s="131"/>
      <c r="BV368" s="131"/>
      <c r="BW368" s="131"/>
      <c r="BX368" s="131"/>
      <c r="BY368" s="131"/>
      <c r="BZ368" s="131"/>
      <c r="CA368" s="131"/>
      <c r="CB368" s="131"/>
      <c r="CC368" s="131"/>
      <c r="CD368" s="131"/>
      <c r="CE368" s="131"/>
      <c r="CF368" s="140"/>
      <c r="CG368" s="140"/>
      <c r="CH368" s="140"/>
      <c r="CI368" s="140"/>
      <c r="CJ368" s="140"/>
      <c r="CK368" s="140"/>
      <c r="CL368" s="140"/>
      <c r="CM368" s="140"/>
      <c r="CN368" s="140"/>
      <c r="CO368" s="140"/>
      <c r="CP368" s="140"/>
      <c r="CQ368" s="140"/>
      <c r="CR368" s="140"/>
      <c r="CS368" s="140"/>
      <c r="CT368" s="140"/>
    </row>
    <row r="369" spans="1:98" ht="12.6" customHeight="1">
      <c r="A369" s="90" t="s">
        <v>348</v>
      </c>
      <c r="B369" s="46" t="s">
        <v>357</v>
      </c>
      <c r="C369" s="46" t="s">
        <v>358</v>
      </c>
      <c r="D369" s="242">
        <v>5.4043968125000008</v>
      </c>
      <c r="E369" s="203">
        <f t="shared" si="5"/>
        <v>6.485276175000001</v>
      </c>
      <c r="F369" s="3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</row>
    <row r="370" spans="1:98" ht="12.6" customHeight="1">
      <c r="A370" s="134"/>
      <c r="B370" s="101" t="s">
        <v>359</v>
      </c>
      <c r="C370" s="101" t="s">
        <v>353</v>
      </c>
      <c r="D370" s="242">
        <v>7.9237396875000012</v>
      </c>
      <c r="E370" s="203">
        <f t="shared" si="5"/>
        <v>9.5084876250000008</v>
      </c>
      <c r="F370" s="3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</row>
    <row r="371" spans="1:98" ht="12.6" customHeight="1">
      <c r="A371" s="134"/>
      <c r="B371" s="101" t="s">
        <v>360</v>
      </c>
      <c r="C371" s="101" t="s">
        <v>136</v>
      </c>
      <c r="D371" s="242">
        <v>7.9237396875000012</v>
      </c>
      <c r="E371" s="203">
        <f t="shared" si="5"/>
        <v>9.5084876250000008</v>
      </c>
      <c r="F371" s="3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</row>
    <row r="372" spans="1:98" ht="12.6" customHeight="1">
      <c r="A372" s="134"/>
      <c r="B372" s="101" t="s">
        <v>361</v>
      </c>
      <c r="C372" s="101" t="s">
        <v>138</v>
      </c>
      <c r="D372" s="242">
        <v>12.027830500000004</v>
      </c>
      <c r="E372" s="203">
        <f t="shared" si="5"/>
        <v>14.433396600000004</v>
      </c>
      <c r="F372" s="39"/>
    </row>
    <row r="373" spans="1:98" ht="12.6" customHeight="1" thickBot="1">
      <c r="A373" s="94"/>
      <c r="B373" s="95" t="s">
        <v>362</v>
      </c>
      <c r="C373" s="95" t="s">
        <v>180</v>
      </c>
      <c r="D373" s="246">
        <v>13.937654937500005</v>
      </c>
      <c r="E373" s="207">
        <f t="shared" si="5"/>
        <v>16.725185925000005</v>
      </c>
      <c r="F373" s="64"/>
    </row>
    <row r="374" spans="1:98" ht="12.6" customHeight="1" thickTop="1">
      <c r="A374" s="118" t="s">
        <v>158</v>
      </c>
      <c r="B374" s="67" t="s">
        <v>363</v>
      </c>
      <c r="C374" s="67" t="s">
        <v>168</v>
      </c>
      <c r="D374" s="232">
        <v>32.345111750000008</v>
      </c>
      <c r="E374" s="196">
        <f t="shared" si="5"/>
        <v>38.814134100000011</v>
      </c>
      <c r="F374" s="47"/>
    </row>
    <row r="375" spans="1:98" ht="12.6" customHeight="1">
      <c r="A375" s="93" t="s">
        <v>161</v>
      </c>
      <c r="B375" s="46" t="s">
        <v>364</v>
      </c>
      <c r="C375" s="46" t="s">
        <v>171</v>
      </c>
      <c r="D375" s="242">
        <v>38.684103500000013</v>
      </c>
      <c r="E375" s="203">
        <f t="shared" si="5"/>
        <v>46.420924200000016</v>
      </c>
      <c r="F375" s="39"/>
    </row>
    <row r="376" spans="1:98" ht="12.6" customHeight="1" thickBot="1">
      <c r="A376" s="94"/>
      <c r="B376" s="95" t="s">
        <v>365</v>
      </c>
      <c r="C376" s="95" t="s">
        <v>87</v>
      </c>
      <c r="D376" s="246">
        <v>45.632613687500005</v>
      </c>
      <c r="E376" s="207">
        <f t="shared" si="5"/>
        <v>54.759136425000001</v>
      </c>
      <c r="F376" s="64"/>
    </row>
    <row r="377" spans="1:98" ht="12.6" customHeight="1" thickTop="1">
      <c r="A377" s="90" t="s">
        <v>166</v>
      </c>
      <c r="B377" s="67" t="s">
        <v>366</v>
      </c>
      <c r="C377" s="67" t="s">
        <v>168</v>
      </c>
      <c r="D377" s="232">
        <v>29.460057812500011</v>
      </c>
      <c r="E377" s="196">
        <f t="shared" si="5"/>
        <v>35.352069375000013</v>
      </c>
      <c r="F377" s="47"/>
    </row>
    <row r="378" spans="1:98" ht="12.6" customHeight="1">
      <c r="A378" s="93" t="s">
        <v>169</v>
      </c>
      <c r="B378" s="46" t="s">
        <v>367</v>
      </c>
      <c r="C378" s="46" t="s">
        <v>171</v>
      </c>
      <c r="D378" s="242">
        <v>34.214301625000012</v>
      </c>
      <c r="E378" s="203">
        <f t="shared" si="5"/>
        <v>41.057161950000015</v>
      </c>
      <c r="F378" s="39"/>
    </row>
    <row r="379" spans="1:98" ht="12.6" customHeight="1">
      <c r="A379" s="97"/>
      <c r="B379" s="46" t="s">
        <v>368</v>
      </c>
      <c r="C379" s="46" t="s">
        <v>87</v>
      </c>
      <c r="D379" s="242">
        <v>39.94377493750001</v>
      </c>
      <c r="E379" s="203">
        <f t="shared" si="5"/>
        <v>47.932529925000011</v>
      </c>
      <c r="F379" s="39"/>
    </row>
    <row r="380" spans="1:98" ht="5.0999999999999996" customHeight="1">
      <c r="A380" s="119"/>
      <c r="B380" s="24"/>
      <c r="C380" s="24"/>
      <c r="D380" s="233">
        <v>0</v>
      </c>
      <c r="E380" s="197">
        <f t="shared" si="5"/>
        <v>0</v>
      </c>
      <c r="F380" s="50"/>
    </row>
    <row r="381" spans="1:98" ht="15.95" customHeight="1">
      <c r="A381" s="139" t="s">
        <v>369</v>
      </c>
      <c r="B381" s="139"/>
      <c r="C381" s="185"/>
      <c r="D381" s="260"/>
      <c r="E381" s="221"/>
      <c r="F381" s="187"/>
    </row>
    <row r="382" spans="1:98" s="89" customFormat="1" ht="12.6" customHeight="1">
      <c r="A382" s="297" t="s">
        <v>174</v>
      </c>
      <c r="B382" s="297"/>
      <c r="C382" s="297"/>
      <c r="D382" s="239"/>
      <c r="E382" s="200"/>
    </row>
    <row r="383" spans="1:98" s="89" customFormat="1" ht="12.6" customHeight="1">
      <c r="A383" s="297" t="s">
        <v>370</v>
      </c>
      <c r="B383" s="297"/>
      <c r="C383" s="297"/>
      <c r="D383" s="239"/>
      <c r="E383" s="200"/>
    </row>
    <row r="384" spans="1:98" s="89" customFormat="1" ht="12.6" customHeight="1">
      <c r="A384" s="294" t="s">
        <v>371</v>
      </c>
      <c r="B384" s="294"/>
      <c r="C384" s="294"/>
      <c r="D384" s="239"/>
      <c r="E384" s="200"/>
    </row>
    <row r="385" spans="1:6" ht="12.6" customHeight="1">
      <c r="A385" s="112" t="s">
        <v>177</v>
      </c>
      <c r="B385" s="101" t="s">
        <v>372</v>
      </c>
      <c r="C385" s="101" t="s">
        <v>138</v>
      </c>
      <c r="D385" s="242">
        <v>18.366822250000006</v>
      </c>
      <c r="E385" s="203">
        <f t="shared" si="5"/>
        <v>22.040186700000007</v>
      </c>
      <c r="F385" s="39"/>
    </row>
    <row r="386" spans="1:6" ht="12.6" customHeight="1" thickBot="1">
      <c r="A386" s="114"/>
      <c r="B386" s="95" t="s">
        <v>373</v>
      </c>
      <c r="C386" s="95" t="s">
        <v>180</v>
      </c>
      <c r="D386" s="246">
        <v>21.251876187500002</v>
      </c>
      <c r="E386" s="207">
        <f t="shared" si="5"/>
        <v>25.502251425000001</v>
      </c>
      <c r="F386" s="64"/>
    </row>
    <row r="387" spans="1:6" ht="12.6" customHeight="1" thickTop="1">
      <c r="A387" s="118" t="s">
        <v>158</v>
      </c>
      <c r="B387" s="67" t="s">
        <v>374</v>
      </c>
      <c r="C387" s="67" t="s">
        <v>168</v>
      </c>
      <c r="D387" s="232">
        <v>37.708874000000009</v>
      </c>
      <c r="E387" s="196">
        <f t="shared" si="5"/>
        <v>45.250648800000008</v>
      </c>
      <c r="F387" s="47"/>
    </row>
    <row r="388" spans="1:6" ht="12.6" customHeight="1">
      <c r="A388" s="93" t="s">
        <v>161</v>
      </c>
      <c r="B388" s="46" t="s">
        <v>375</v>
      </c>
      <c r="C388" s="46" t="s">
        <v>171</v>
      </c>
      <c r="D388" s="242">
        <v>43.438347312500014</v>
      </c>
      <c r="E388" s="203">
        <f t="shared" si="5"/>
        <v>52.126016775000018</v>
      </c>
      <c r="F388" s="39"/>
    </row>
    <row r="389" spans="1:6" ht="12.6" customHeight="1" thickBot="1">
      <c r="A389" s="94"/>
      <c r="B389" s="95" t="s">
        <v>376</v>
      </c>
      <c r="C389" s="95" t="s">
        <v>87</v>
      </c>
      <c r="D389" s="246">
        <v>50.711934000000007</v>
      </c>
      <c r="E389" s="207">
        <f t="shared" si="5"/>
        <v>60.854320800000004</v>
      </c>
      <c r="F389" s="64"/>
    </row>
    <row r="390" spans="1:6" ht="12.6" customHeight="1" thickTop="1">
      <c r="A390" s="90" t="s">
        <v>166</v>
      </c>
      <c r="B390" s="67" t="s">
        <v>377</v>
      </c>
      <c r="C390" s="67" t="s">
        <v>168</v>
      </c>
      <c r="D390" s="232">
        <v>31.044805750000005</v>
      </c>
      <c r="E390" s="196">
        <f t="shared" si="5"/>
        <v>37.253766900000002</v>
      </c>
      <c r="F390" s="47"/>
    </row>
    <row r="391" spans="1:6" ht="12.6" customHeight="1">
      <c r="A391" s="93" t="s">
        <v>185</v>
      </c>
      <c r="B391" s="46" t="s">
        <v>378</v>
      </c>
      <c r="C391" s="46" t="s">
        <v>171</v>
      </c>
      <c r="D391" s="242">
        <v>36.124126062500011</v>
      </c>
      <c r="E391" s="203">
        <f t="shared" si="5"/>
        <v>43.348951275000012</v>
      </c>
      <c r="F391" s="39"/>
    </row>
    <row r="392" spans="1:6" ht="12" customHeight="1">
      <c r="A392" s="97"/>
      <c r="B392" s="46" t="s">
        <v>379</v>
      </c>
      <c r="C392" s="46" t="s">
        <v>87</v>
      </c>
      <c r="D392" s="242">
        <v>41.203446375000006</v>
      </c>
      <c r="E392" s="203">
        <f t="shared" si="5"/>
        <v>49.444135650000007</v>
      </c>
      <c r="F392" s="39"/>
    </row>
    <row r="393" spans="1:6" ht="5.0999999999999996" customHeight="1">
      <c r="A393" s="119"/>
      <c r="B393" s="24"/>
      <c r="C393" s="24"/>
      <c r="D393" s="233">
        <v>0</v>
      </c>
      <c r="E393" s="197">
        <f t="shared" si="5"/>
        <v>0</v>
      </c>
      <c r="F393" s="50"/>
    </row>
    <row r="394" spans="1:6" ht="15.95" customHeight="1">
      <c r="A394" s="139" t="s">
        <v>380</v>
      </c>
      <c r="B394" s="139"/>
      <c r="C394" s="185"/>
      <c r="D394" s="260"/>
      <c r="E394" s="221"/>
      <c r="F394" s="187"/>
    </row>
    <row r="395" spans="1:6" s="89" customFormat="1" ht="12.6" customHeight="1">
      <c r="A395" s="80" t="s">
        <v>174</v>
      </c>
      <c r="B395" s="80"/>
      <c r="C395" s="80"/>
      <c r="D395" s="255"/>
      <c r="E395" s="216"/>
      <c r="F395" s="80"/>
    </row>
    <row r="396" spans="1:6" s="89" customFormat="1" ht="12.6" customHeight="1">
      <c r="A396" s="177" t="s">
        <v>381</v>
      </c>
      <c r="B396" s="177"/>
      <c r="C396" s="177"/>
      <c r="D396" s="250"/>
      <c r="E396" s="211"/>
      <c r="F396" s="177"/>
    </row>
    <row r="397" spans="1:6" ht="12.6" customHeight="1">
      <c r="A397" s="100" t="s">
        <v>348</v>
      </c>
      <c r="B397" s="46" t="s">
        <v>382</v>
      </c>
      <c r="C397" s="101" t="s">
        <v>138</v>
      </c>
      <c r="D397" s="242">
        <v>20.926799687500004</v>
      </c>
      <c r="E397" s="203">
        <f t="shared" si="5"/>
        <v>25.112159625000004</v>
      </c>
      <c r="F397" s="39"/>
    </row>
    <row r="398" spans="1:6" ht="12.6" customHeight="1" thickBot="1">
      <c r="A398" s="94"/>
      <c r="B398" s="95" t="s">
        <v>383</v>
      </c>
      <c r="C398" s="95" t="s">
        <v>180</v>
      </c>
      <c r="D398" s="246">
        <v>23.446142562500004</v>
      </c>
      <c r="E398" s="207">
        <f t="shared" si="5"/>
        <v>28.135371075000005</v>
      </c>
      <c r="F398" s="64"/>
    </row>
    <row r="399" spans="1:6" ht="12.6" customHeight="1" thickTop="1">
      <c r="A399" s="118" t="s">
        <v>158</v>
      </c>
      <c r="B399" s="67" t="s">
        <v>384</v>
      </c>
      <c r="C399" s="67" t="s">
        <v>168</v>
      </c>
      <c r="D399" s="232">
        <v>51.646528937500015</v>
      </c>
      <c r="E399" s="196">
        <f t="shared" si="5"/>
        <v>61.975834725000013</v>
      </c>
      <c r="F399" s="47"/>
    </row>
    <row r="400" spans="1:6" ht="12.6" customHeight="1">
      <c r="A400" s="134"/>
      <c r="B400" s="67" t="s">
        <v>385</v>
      </c>
      <c r="C400" s="46" t="s">
        <v>171</v>
      </c>
      <c r="D400" s="242">
        <v>60.545498125000016</v>
      </c>
      <c r="E400" s="203">
        <f t="shared" si="5"/>
        <v>72.654597750000022</v>
      </c>
      <c r="F400" s="39"/>
    </row>
    <row r="401" spans="1:6" ht="12.6" customHeight="1">
      <c r="A401" s="97"/>
      <c r="B401" s="67" t="s">
        <v>386</v>
      </c>
      <c r="C401" s="46" t="s">
        <v>87</v>
      </c>
      <c r="D401" s="242">
        <v>70.379062250000018</v>
      </c>
      <c r="E401" s="203">
        <f t="shared" si="5"/>
        <v>84.454874700000019</v>
      </c>
      <c r="F401" s="39"/>
    </row>
    <row r="402" spans="1:6" ht="5.0999999999999996" customHeight="1">
      <c r="A402" s="1"/>
      <c r="B402" s="83"/>
      <c r="C402" s="83"/>
      <c r="D402" s="239">
        <v>0</v>
      </c>
      <c r="E402" s="200">
        <f t="shared" si="5"/>
        <v>0</v>
      </c>
    </row>
    <row r="403" spans="1:6" ht="15" customHeight="1">
      <c r="A403" s="139" t="s">
        <v>387</v>
      </c>
      <c r="B403" s="139"/>
      <c r="C403" s="185"/>
      <c r="D403" s="260"/>
      <c r="E403" s="221"/>
      <c r="F403" s="187"/>
    </row>
    <row r="404" spans="1:6" s="89" customFormat="1" ht="12.6" customHeight="1">
      <c r="A404" s="80" t="s">
        <v>174</v>
      </c>
      <c r="B404" s="80"/>
      <c r="C404" s="80"/>
      <c r="D404" s="255"/>
      <c r="E404" s="216"/>
      <c r="F404" s="80"/>
    </row>
    <row r="405" spans="1:6" s="89" customFormat="1" ht="12.6" customHeight="1">
      <c r="A405" s="177" t="s">
        <v>381</v>
      </c>
      <c r="B405" s="177"/>
      <c r="C405" s="177"/>
      <c r="D405" s="250">
        <v>0</v>
      </c>
      <c r="E405" s="211">
        <f t="shared" ref="E405:E466" si="6">D405*1.2</f>
        <v>0</v>
      </c>
      <c r="F405" s="177"/>
    </row>
    <row r="406" spans="1:6" ht="12.6" customHeight="1">
      <c r="A406" s="100" t="s">
        <v>348</v>
      </c>
      <c r="B406" s="46" t="s">
        <v>388</v>
      </c>
      <c r="C406" s="101" t="s">
        <v>138</v>
      </c>
      <c r="D406" s="242">
        <v>21.536318125000005</v>
      </c>
      <c r="E406" s="203">
        <f t="shared" si="6"/>
        <v>25.843581750000006</v>
      </c>
      <c r="F406" s="42"/>
    </row>
    <row r="407" spans="1:6" ht="12.6" customHeight="1" thickBot="1">
      <c r="A407" s="94"/>
      <c r="B407" s="95" t="s">
        <v>389</v>
      </c>
      <c r="C407" s="95" t="s">
        <v>180</v>
      </c>
      <c r="D407" s="246">
        <v>24.0962955625</v>
      </c>
      <c r="E407" s="207">
        <f t="shared" si="6"/>
        <v>28.915554674999999</v>
      </c>
      <c r="F407" s="130"/>
    </row>
    <row r="408" spans="1:6" ht="12.6" customHeight="1" thickTop="1">
      <c r="A408" s="61" t="s">
        <v>158</v>
      </c>
      <c r="B408" s="67" t="s">
        <v>390</v>
      </c>
      <c r="C408" s="67" t="s">
        <v>168</v>
      </c>
      <c r="D408" s="232">
        <v>56.400772750000016</v>
      </c>
      <c r="E408" s="196">
        <f t="shared" si="6"/>
        <v>67.680927300000022</v>
      </c>
      <c r="F408" s="48"/>
    </row>
    <row r="409" spans="1:6" ht="12.6" customHeight="1">
      <c r="A409" s="134"/>
      <c r="B409" s="67" t="s">
        <v>391</v>
      </c>
      <c r="C409" s="46" t="s">
        <v>171</v>
      </c>
      <c r="D409" s="242">
        <v>66.234336875000011</v>
      </c>
      <c r="E409" s="203">
        <f t="shared" si="6"/>
        <v>79.481204250000005</v>
      </c>
      <c r="F409" s="42"/>
    </row>
    <row r="410" spans="1:6" ht="12.6" customHeight="1">
      <c r="A410" s="97"/>
      <c r="B410" s="67" t="s">
        <v>392</v>
      </c>
      <c r="C410" s="46" t="s">
        <v>87</v>
      </c>
      <c r="D410" s="242">
        <v>77.002495937500015</v>
      </c>
      <c r="E410" s="203">
        <f t="shared" si="6"/>
        <v>92.402995125000018</v>
      </c>
      <c r="F410" s="42"/>
    </row>
    <row r="411" spans="1:6" ht="5.0999999999999996" customHeight="1">
      <c r="A411" s="1"/>
      <c r="B411" s="83"/>
      <c r="C411" s="83"/>
      <c r="D411" s="239">
        <v>0</v>
      </c>
      <c r="E411" s="200">
        <f t="shared" si="6"/>
        <v>0</v>
      </c>
    </row>
    <row r="412" spans="1:6" ht="15" customHeight="1">
      <c r="A412" s="139" t="s">
        <v>393</v>
      </c>
      <c r="B412" s="139"/>
      <c r="C412" s="185"/>
      <c r="D412" s="260"/>
      <c r="E412" s="221"/>
      <c r="F412" s="187"/>
    </row>
    <row r="413" spans="1:6" s="89" customFormat="1" ht="12.6" customHeight="1">
      <c r="A413" s="297" t="s">
        <v>174</v>
      </c>
      <c r="B413" s="297"/>
      <c r="C413" s="297"/>
      <c r="D413" s="239"/>
      <c r="E413" s="200"/>
    </row>
    <row r="414" spans="1:6" s="89" customFormat="1" ht="12.6" customHeight="1">
      <c r="A414" s="297" t="s">
        <v>370</v>
      </c>
      <c r="B414" s="297"/>
      <c r="C414" s="297"/>
      <c r="D414" s="239"/>
      <c r="E414" s="200"/>
    </row>
    <row r="415" spans="1:6" s="89" customFormat="1" ht="12.6" customHeight="1">
      <c r="A415" s="294" t="s">
        <v>371</v>
      </c>
      <c r="B415" s="294"/>
      <c r="C415" s="294"/>
      <c r="D415" s="239"/>
      <c r="E415" s="200"/>
    </row>
    <row r="416" spans="1:6" ht="12.6" customHeight="1">
      <c r="A416" s="112" t="s">
        <v>177</v>
      </c>
      <c r="B416" s="46" t="s">
        <v>394</v>
      </c>
      <c r="C416" s="101" t="s">
        <v>138</v>
      </c>
      <c r="D416" s="242">
        <v>18.366822250000006</v>
      </c>
      <c r="E416" s="203">
        <f t="shared" si="6"/>
        <v>22.040186700000007</v>
      </c>
      <c r="F416" s="42"/>
    </row>
    <row r="417" spans="1:6" ht="12.6" customHeight="1" thickBot="1">
      <c r="A417" s="94"/>
      <c r="B417" s="95" t="s">
        <v>395</v>
      </c>
      <c r="C417" s="95" t="s">
        <v>180</v>
      </c>
      <c r="D417" s="246">
        <v>21.251876187500002</v>
      </c>
      <c r="E417" s="207">
        <f t="shared" si="6"/>
        <v>25.502251425000001</v>
      </c>
      <c r="F417" s="130"/>
    </row>
    <row r="418" spans="1:6" ht="12.6" customHeight="1" thickTop="1">
      <c r="A418" s="61" t="s">
        <v>158</v>
      </c>
      <c r="B418" s="67" t="s">
        <v>396</v>
      </c>
      <c r="C418" s="67" t="s">
        <v>168</v>
      </c>
      <c r="D418" s="232">
        <v>41.203446375000006</v>
      </c>
      <c r="E418" s="196">
        <f t="shared" si="6"/>
        <v>49.444135650000007</v>
      </c>
      <c r="F418" s="48"/>
    </row>
    <row r="419" spans="1:6" ht="12.6" customHeight="1">
      <c r="A419" s="134"/>
      <c r="B419" s="46" t="s">
        <v>397</v>
      </c>
      <c r="C419" s="46" t="s">
        <v>171</v>
      </c>
      <c r="D419" s="242">
        <v>47.86751462500002</v>
      </c>
      <c r="E419" s="203">
        <f t="shared" si="6"/>
        <v>57.441017550000019</v>
      </c>
      <c r="F419" s="42"/>
    </row>
    <row r="420" spans="1:6" ht="12.6" customHeight="1">
      <c r="A420" s="97"/>
      <c r="B420" s="46" t="s">
        <v>398</v>
      </c>
      <c r="C420" s="46" t="s">
        <v>87</v>
      </c>
      <c r="D420" s="242">
        <v>55.466177812500007</v>
      </c>
      <c r="E420" s="203">
        <f t="shared" si="6"/>
        <v>66.559413375000005</v>
      </c>
      <c r="F420" s="42"/>
    </row>
    <row r="421" spans="1:6" ht="5.0999999999999996" customHeight="1">
      <c r="A421" s="10"/>
      <c r="B421" s="10"/>
      <c r="C421" s="10"/>
      <c r="D421" s="239">
        <v>0</v>
      </c>
      <c r="E421" s="200">
        <f t="shared" si="6"/>
        <v>0</v>
      </c>
    </row>
    <row r="422" spans="1:6" ht="15.95" customHeight="1">
      <c r="A422" s="139" t="s">
        <v>399</v>
      </c>
      <c r="B422" s="139"/>
      <c r="C422" s="185"/>
      <c r="D422" s="260"/>
      <c r="E422" s="221"/>
      <c r="F422" s="187"/>
    </row>
    <row r="423" spans="1:6" s="89" customFormat="1" ht="12.6" customHeight="1">
      <c r="A423" s="188" t="s">
        <v>228</v>
      </c>
      <c r="B423" s="188"/>
      <c r="C423" s="188"/>
      <c r="D423" s="233"/>
      <c r="E423" s="197"/>
      <c r="F423" s="188"/>
    </row>
    <row r="424" spans="1:6" s="89" customFormat="1" ht="12.6" customHeight="1">
      <c r="A424" s="188" t="s">
        <v>400</v>
      </c>
      <c r="B424" s="188"/>
      <c r="C424" s="188"/>
      <c r="D424" s="233"/>
      <c r="E424" s="197"/>
      <c r="F424" s="188"/>
    </row>
    <row r="425" spans="1:6" s="89" customFormat="1" ht="12.6" customHeight="1">
      <c r="A425" s="188" t="s">
        <v>401</v>
      </c>
      <c r="B425" s="188"/>
      <c r="C425" s="188"/>
      <c r="D425" s="233">
        <v>0</v>
      </c>
      <c r="E425" s="197">
        <f t="shared" si="6"/>
        <v>0</v>
      </c>
      <c r="F425" s="188"/>
    </row>
    <row r="426" spans="1:6" ht="12.6" customHeight="1">
      <c r="A426" s="100" t="s">
        <v>348</v>
      </c>
      <c r="B426" s="101" t="s">
        <v>402</v>
      </c>
      <c r="C426" s="101" t="s">
        <v>138</v>
      </c>
      <c r="D426" s="242">
        <v>27.26579143750001</v>
      </c>
      <c r="E426" s="203">
        <f t="shared" si="6"/>
        <v>32.718949725000009</v>
      </c>
      <c r="F426" s="39"/>
    </row>
    <row r="427" spans="1:6" ht="12.6" customHeight="1">
      <c r="A427" s="97"/>
      <c r="B427" s="46" t="s">
        <v>403</v>
      </c>
      <c r="C427" s="46" t="s">
        <v>180</v>
      </c>
      <c r="D427" s="242">
        <v>31.044805750000005</v>
      </c>
      <c r="E427" s="203">
        <f t="shared" si="6"/>
        <v>37.253766900000002</v>
      </c>
      <c r="F427" s="39"/>
    </row>
    <row r="428" spans="1:6" ht="12.6" customHeight="1">
      <c r="A428" s="112" t="s">
        <v>158</v>
      </c>
      <c r="B428" s="46" t="s">
        <v>404</v>
      </c>
      <c r="C428" s="46" t="s">
        <v>168</v>
      </c>
      <c r="D428" s="242">
        <v>79.887549875000019</v>
      </c>
      <c r="E428" s="203">
        <f t="shared" si="6"/>
        <v>95.865059850000023</v>
      </c>
      <c r="F428" s="39"/>
    </row>
    <row r="429" spans="1:6" ht="12.6" customHeight="1">
      <c r="A429" s="134"/>
      <c r="B429" s="46" t="s">
        <v>405</v>
      </c>
      <c r="C429" s="46" t="s">
        <v>171</v>
      </c>
      <c r="D429" s="242">
        <v>94.759799750000013</v>
      </c>
      <c r="E429" s="203">
        <f t="shared" si="6"/>
        <v>113.71175970000002</v>
      </c>
      <c r="F429" s="39"/>
    </row>
    <row r="430" spans="1:6" ht="12.6" customHeight="1">
      <c r="A430" s="97"/>
      <c r="B430" s="46" t="s">
        <v>406</v>
      </c>
      <c r="C430" s="46" t="s">
        <v>87</v>
      </c>
      <c r="D430" s="242">
        <v>109.99776068750003</v>
      </c>
      <c r="E430" s="203">
        <f t="shared" si="6"/>
        <v>131.99731282500002</v>
      </c>
      <c r="F430" s="39"/>
    </row>
    <row r="431" spans="1:6" ht="5.0999999999999996" customHeight="1">
      <c r="A431" s="10"/>
      <c r="B431" s="10"/>
      <c r="C431" s="10"/>
      <c r="D431" s="239">
        <v>0</v>
      </c>
      <c r="E431" s="200">
        <f t="shared" si="6"/>
        <v>0</v>
      </c>
    </row>
    <row r="432" spans="1:6" ht="15.95" customHeight="1">
      <c r="A432" s="139" t="s">
        <v>407</v>
      </c>
      <c r="B432" s="139"/>
      <c r="C432" s="185"/>
      <c r="D432" s="260"/>
      <c r="E432" s="221"/>
      <c r="F432" s="187"/>
    </row>
    <row r="433" spans="1:6" s="89" customFormat="1" ht="12.6" customHeight="1">
      <c r="A433" s="188" t="s">
        <v>408</v>
      </c>
      <c r="B433" s="188"/>
      <c r="C433" s="188"/>
      <c r="D433" s="233"/>
      <c r="E433" s="197"/>
      <c r="F433" s="188"/>
    </row>
    <row r="434" spans="1:6" s="89" customFormat="1" ht="12.6" customHeight="1">
      <c r="A434" s="80" t="s">
        <v>409</v>
      </c>
      <c r="B434" s="80"/>
      <c r="C434" s="80"/>
      <c r="D434" s="255"/>
      <c r="E434" s="216"/>
      <c r="F434" s="80"/>
    </row>
    <row r="435" spans="1:6" s="89" customFormat="1" ht="12.6" customHeight="1">
      <c r="A435" s="188" t="s">
        <v>410</v>
      </c>
      <c r="B435" s="188"/>
      <c r="C435" s="188"/>
      <c r="D435" s="233"/>
      <c r="E435" s="197"/>
      <c r="F435" s="188"/>
    </row>
    <row r="436" spans="1:6" ht="12.6" customHeight="1">
      <c r="A436" s="100" t="s">
        <v>348</v>
      </c>
      <c r="B436" s="101" t="s">
        <v>411</v>
      </c>
      <c r="C436" s="101" t="s">
        <v>138</v>
      </c>
      <c r="D436" s="242">
        <v>25.681043500000008</v>
      </c>
      <c r="E436" s="203">
        <f t="shared" si="6"/>
        <v>30.817252200000009</v>
      </c>
      <c r="F436" s="39"/>
    </row>
    <row r="437" spans="1:6" ht="12.6" customHeight="1" thickBot="1">
      <c r="A437" s="94"/>
      <c r="B437" s="95" t="s">
        <v>412</v>
      </c>
      <c r="C437" s="95" t="s">
        <v>180</v>
      </c>
      <c r="D437" s="246">
        <v>28.850539375000011</v>
      </c>
      <c r="E437" s="207">
        <f t="shared" si="6"/>
        <v>34.620647250000012</v>
      </c>
      <c r="F437" s="64"/>
    </row>
    <row r="438" spans="1:6" ht="12.6" customHeight="1" thickTop="1">
      <c r="A438" s="118" t="s">
        <v>158</v>
      </c>
      <c r="B438" s="67" t="s">
        <v>413</v>
      </c>
      <c r="C438" s="67" t="s">
        <v>168</v>
      </c>
      <c r="D438" s="232">
        <v>61.155016562500016</v>
      </c>
      <c r="E438" s="196">
        <f t="shared" si="6"/>
        <v>73.386019875000017</v>
      </c>
      <c r="F438" s="47"/>
    </row>
    <row r="439" spans="1:6" ht="12.6" customHeight="1">
      <c r="A439" s="93" t="s">
        <v>161</v>
      </c>
      <c r="B439" s="46" t="s">
        <v>414</v>
      </c>
      <c r="C439" s="46" t="s">
        <v>171</v>
      </c>
      <c r="D439" s="242">
        <v>71.963810187500016</v>
      </c>
      <c r="E439" s="203">
        <f t="shared" si="6"/>
        <v>86.356572225000022</v>
      </c>
      <c r="F439" s="39"/>
    </row>
    <row r="440" spans="1:6" ht="12.6" customHeight="1" thickBot="1">
      <c r="A440" s="94"/>
      <c r="B440" s="95" t="s">
        <v>415</v>
      </c>
      <c r="C440" s="95" t="s">
        <v>87</v>
      </c>
      <c r="D440" s="246">
        <v>87.811289562500022</v>
      </c>
      <c r="E440" s="207">
        <f t="shared" si="6"/>
        <v>105.37354747500002</v>
      </c>
      <c r="F440" s="64"/>
    </row>
    <row r="441" spans="1:6" ht="12.6" customHeight="1" thickTop="1">
      <c r="A441" s="90" t="s">
        <v>166</v>
      </c>
      <c r="B441" s="67" t="s">
        <v>416</v>
      </c>
      <c r="C441" s="67" t="s">
        <v>168</v>
      </c>
      <c r="D441" s="232">
        <v>55.466177812500007</v>
      </c>
      <c r="E441" s="196">
        <f t="shared" si="6"/>
        <v>66.559413375000005</v>
      </c>
      <c r="F441" s="47"/>
    </row>
    <row r="442" spans="1:6" ht="12.6" customHeight="1">
      <c r="A442" s="93" t="s">
        <v>185</v>
      </c>
      <c r="B442" s="46" t="s">
        <v>417</v>
      </c>
      <c r="C442" s="46" t="s">
        <v>171</v>
      </c>
      <c r="D442" s="242">
        <v>65.624818437500025</v>
      </c>
      <c r="E442" s="203">
        <f t="shared" si="6"/>
        <v>78.749782125000024</v>
      </c>
      <c r="F442" s="39"/>
    </row>
    <row r="443" spans="1:6" ht="12" customHeight="1" thickBot="1">
      <c r="A443" s="94"/>
      <c r="B443" s="95" t="s">
        <v>418</v>
      </c>
      <c r="C443" s="95" t="s">
        <v>87</v>
      </c>
      <c r="D443" s="246">
        <v>81.472297812500017</v>
      </c>
      <c r="E443" s="207">
        <f t="shared" si="6"/>
        <v>97.766757375000012</v>
      </c>
      <c r="F443" s="64"/>
    </row>
    <row r="444" spans="1:6" ht="12.6" customHeight="1" thickTop="1">
      <c r="A444" s="61" t="s">
        <v>202</v>
      </c>
      <c r="B444" s="67" t="s">
        <v>419</v>
      </c>
      <c r="C444" s="67" t="s">
        <v>204</v>
      </c>
      <c r="D444" s="232">
        <v>36.774279062500014</v>
      </c>
      <c r="E444" s="196">
        <f t="shared" si="6"/>
        <v>44.129134875000013</v>
      </c>
      <c r="F444" s="141"/>
    </row>
    <row r="445" spans="1:6" ht="12.6" customHeight="1">
      <c r="A445" s="66" t="s">
        <v>169</v>
      </c>
      <c r="B445" s="46" t="s">
        <v>420</v>
      </c>
      <c r="C445" s="46" t="s">
        <v>206</v>
      </c>
      <c r="D445" s="242">
        <v>53.231276875000013</v>
      </c>
      <c r="E445" s="203">
        <f t="shared" si="6"/>
        <v>63.877532250000016</v>
      </c>
      <c r="F445" s="142"/>
    </row>
    <row r="446" spans="1:6" ht="12.6" customHeight="1">
      <c r="A446" s="66"/>
      <c r="B446" s="46" t="s">
        <v>421</v>
      </c>
      <c r="C446" s="46" t="s">
        <v>208</v>
      </c>
      <c r="D446" s="242">
        <v>58.960750187500011</v>
      </c>
      <c r="E446" s="203">
        <f t="shared" si="6"/>
        <v>70.752900225000005</v>
      </c>
      <c r="F446" s="142"/>
    </row>
    <row r="447" spans="1:6" ht="12.6" customHeight="1">
      <c r="A447" s="104"/>
      <c r="B447" s="46" t="s">
        <v>422</v>
      </c>
      <c r="C447" s="46" t="s">
        <v>210</v>
      </c>
      <c r="D447" s="242">
        <v>65.299741937500016</v>
      </c>
      <c r="E447" s="203">
        <f t="shared" si="6"/>
        <v>78.359690325000017</v>
      </c>
      <c r="F447" s="142"/>
    </row>
    <row r="448" spans="1:6" ht="12.6" customHeight="1">
      <c r="A448" s="105"/>
      <c r="B448" s="46" t="s">
        <v>423</v>
      </c>
      <c r="C448" s="46" t="s">
        <v>212</v>
      </c>
      <c r="D448" s="242">
        <v>71.313657187500013</v>
      </c>
      <c r="E448" s="203">
        <f t="shared" si="6"/>
        <v>85.576388625000007</v>
      </c>
      <c r="F448" s="142"/>
    </row>
    <row r="449" spans="1:6" ht="23.25" customHeight="1">
      <c r="A449" s="1"/>
      <c r="B449" s="83"/>
      <c r="C449" s="83"/>
      <c r="D449" s="239"/>
      <c r="E449" s="200"/>
    </row>
    <row r="450" spans="1:6" ht="17.100000000000001" customHeight="1">
      <c r="A450" s="189" t="s">
        <v>424</v>
      </c>
      <c r="B450" s="189"/>
      <c r="C450" s="189"/>
      <c r="D450" s="261"/>
      <c r="E450" s="222"/>
      <c r="F450" s="189"/>
    </row>
    <row r="451" spans="1:6" ht="5.0999999999999996" customHeight="1">
      <c r="A451" s="1"/>
      <c r="B451" s="83"/>
      <c r="C451" s="83"/>
      <c r="D451" s="239"/>
      <c r="E451" s="200"/>
    </row>
    <row r="452" spans="1:6" ht="15.95" customHeight="1">
      <c r="A452" s="143" t="s">
        <v>425</v>
      </c>
      <c r="B452" s="143"/>
      <c r="C452" s="189"/>
      <c r="D452" s="262"/>
      <c r="E452" s="223"/>
      <c r="F452" s="190"/>
    </row>
    <row r="453" spans="1:6" ht="12.6" customHeight="1">
      <c r="A453" s="309" t="s">
        <v>426</v>
      </c>
      <c r="B453" s="310"/>
      <c r="C453" s="310"/>
      <c r="D453" s="239"/>
      <c r="E453" s="200"/>
    </row>
    <row r="454" spans="1:6" ht="12.6" customHeight="1">
      <c r="A454" s="112" t="s">
        <v>348</v>
      </c>
      <c r="B454" s="113" t="s">
        <v>427</v>
      </c>
      <c r="C454" s="101" t="s">
        <v>428</v>
      </c>
      <c r="D454" s="242">
        <v>18.366822250000006</v>
      </c>
      <c r="E454" s="203">
        <f t="shared" si="6"/>
        <v>22.040186700000007</v>
      </c>
      <c r="F454" s="39"/>
    </row>
    <row r="455" spans="1:6" ht="12.6" customHeight="1">
      <c r="A455" s="61"/>
      <c r="B455" s="113" t="s">
        <v>429</v>
      </c>
      <c r="C455" s="101" t="s">
        <v>430</v>
      </c>
      <c r="D455" s="242">
        <v>18.366822250000006</v>
      </c>
      <c r="E455" s="203">
        <f t="shared" si="6"/>
        <v>22.040186700000007</v>
      </c>
      <c r="F455" s="39"/>
    </row>
    <row r="456" spans="1:6" ht="12.6" customHeight="1">
      <c r="A456" s="105"/>
      <c r="B456" s="117" t="s">
        <v>431</v>
      </c>
      <c r="C456" s="46" t="s">
        <v>432</v>
      </c>
      <c r="D456" s="242">
        <v>24.421372062500009</v>
      </c>
      <c r="E456" s="203">
        <f t="shared" si="6"/>
        <v>29.30564647500001</v>
      </c>
      <c r="F456" s="39"/>
    </row>
    <row r="457" spans="1:6" ht="5.0999999999999996" customHeight="1">
      <c r="D457" s="239">
        <v>0</v>
      </c>
      <c r="E457" s="200">
        <f t="shared" si="6"/>
        <v>0</v>
      </c>
    </row>
    <row r="458" spans="1:6" s="144" customFormat="1" ht="20.100000000000001" customHeight="1">
      <c r="A458" s="191" t="s">
        <v>433</v>
      </c>
      <c r="B458" s="191"/>
      <c r="C458" s="191"/>
      <c r="D458" s="263"/>
      <c r="E458" s="224"/>
      <c r="F458" s="191"/>
    </row>
    <row r="459" spans="1:6" ht="12.6" customHeight="1">
      <c r="A459" s="309" t="s">
        <v>434</v>
      </c>
      <c r="B459" s="310"/>
      <c r="C459" s="310"/>
      <c r="D459" s="239">
        <v>0</v>
      </c>
      <c r="E459" s="200">
        <f t="shared" si="6"/>
        <v>0</v>
      </c>
    </row>
    <row r="460" spans="1:6" ht="12.6" customHeight="1">
      <c r="A460" s="145" t="s">
        <v>435</v>
      </c>
      <c r="B460" s="113" t="s">
        <v>436</v>
      </c>
      <c r="C460" s="101"/>
      <c r="D460" s="242">
        <v>7.5986631875000024</v>
      </c>
      <c r="E460" s="203">
        <f t="shared" si="6"/>
        <v>9.1183958250000021</v>
      </c>
      <c r="F460" s="39"/>
    </row>
    <row r="461" spans="1:6" ht="12.6" customHeight="1">
      <c r="A461" s="145" t="s">
        <v>437</v>
      </c>
      <c r="B461" s="117" t="s">
        <v>438</v>
      </c>
      <c r="C461" s="46"/>
      <c r="D461" s="242">
        <v>6.0139152500000019</v>
      </c>
      <c r="E461" s="203">
        <f t="shared" si="6"/>
        <v>7.2166983000000018</v>
      </c>
      <c r="F461" s="39"/>
    </row>
    <row r="462" spans="1:6" ht="5.0999999999999996" customHeight="1">
      <c r="A462" s="49"/>
      <c r="B462" s="23"/>
      <c r="C462" s="23"/>
      <c r="D462" s="233">
        <v>0</v>
      </c>
      <c r="E462" s="197">
        <f t="shared" si="6"/>
        <v>0</v>
      </c>
      <c r="F462" s="25"/>
    </row>
    <row r="463" spans="1:6" s="144" customFormat="1" ht="20.100000000000001" customHeight="1">
      <c r="A463" s="146"/>
      <c r="B463" s="306" t="s">
        <v>439</v>
      </c>
      <c r="C463" s="306"/>
      <c r="D463" s="264"/>
      <c r="E463" s="225"/>
      <c r="F463" s="147"/>
    </row>
    <row r="464" spans="1:6" ht="14.1" customHeight="1">
      <c r="A464" s="307" t="s">
        <v>440</v>
      </c>
      <c r="B464" s="308"/>
      <c r="C464" s="308"/>
      <c r="D464" s="233">
        <v>0</v>
      </c>
      <c r="E464" s="197">
        <f t="shared" si="6"/>
        <v>0</v>
      </c>
    </row>
    <row r="465" spans="1:6" ht="12.95" customHeight="1">
      <c r="A465" s="61" t="s">
        <v>441</v>
      </c>
      <c r="B465" s="116"/>
      <c r="C465" s="148" t="s">
        <v>442</v>
      </c>
      <c r="D465" s="242">
        <v>27.590867937500008</v>
      </c>
      <c r="E465" s="203">
        <f t="shared" si="6"/>
        <v>33.109041525000009</v>
      </c>
      <c r="F465" s="91"/>
    </row>
    <row r="466" spans="1:6" ht="12.95" customHeight="1">
      <c r="A466" s="149" t="s">
        <v>443</v>
      </c>
      <c r="B466" s="116"/>
      <c r="C466" s="148" t="s">
        <v>210</v>
      </c>
      <c r="D466" s="242">
        <v>31.369882250000011</v>
      </c>
      <c r="E466" s="203">
        <f t="shared" si="6"/>
        <v>37.64385870000001</v>
      </c>
      <c r="F466" s="91"/>
    </row>
    <row r="467" spans="1:6" ht="12.95" customHeight="1">
      <c r="A467" s="150"/>
      <c r="B467" s="116"/>
      <c r="C467" s="148" t="s">
        <v>87</v>
      </c>
      <c r="D467" s="242">
        <v>36.449202562500005</v>
      </c>
      <c r="E467" s="203">
        <f t="shared" ref="E467:E523" si="7">D467*1.2</f>
        <v>43.739043075000005</v>
      </c>
      <c r="F467" s="91"/>
    </row>
    <row r="468" spans="1:6" s="153" customFormat="1" ht="5.0999999999999996" customHeight="1">
      <c r="A468" s="151"/>
      <c r="B468" s="151"/>
      <c r="C468" s="151"/>
      <c r="D468" s="248">
        <v>0</v>
      </c>
      <c r="E468" s="209">
        <f t="shared" si="7"/>
        <v>0</v>
      </c>
      <c r="F468" s="152"/>
    </row>
    <row r="469" spans="1:6" s="144" customFormat="1" ht="20.100000000000001" customHeight="1">
      <c r="A469" s="146"/>
      <c r="B469" s="306" t="s">
        <v>444</v>
      </c>
      <c r="C469" s="306"/>
      <c r="D469" s="264"/>
      <c r="E469" s="225"/>
      <c r="F469" s="147"/>
    </row>
    <row r="470" spans="1:6" ht="14.1" customHeight="1">
      <c r="A470" s="307" t="s">
        <v>445</v>
      </c>
      <c r="B470" s="307"/>
      <c r="C470" s="307"/>
      <c r="D470" s="233">
        <v>0</v>
      </c>
      <c r="E470" s="197">
        <f t="shared" si="7"/>
        <v>0</v>
      </c>
    </row>
    <row r="471" spans="1:6" ht="12.95" customHeight="1">
      <c r="A471" s="61" t="s">
        <v>446</v>
      </c>
      <c r="B471" s="116" t="s">
        <v>447</v>
      </c>
      <c r="C471" s="148" t="s">
        <v>80</v>
      </c>
      <c r="D471" s="242">
        <v>170.21818231250006</v>
      </c>
      <c r="E471" s="203">
        <f t="shared" si="7"/>
        <v>204.26181877500008</v>
      </c>
      <c r="F471" s="91"/>
    </row>
    <row r="472" spans="1:6" ht="12.95" customHeight="1">
      <c r="A472" s="150"/>
      <c r="B472" s="116" t="s">
        <v>448</v>
      </c>
      <c r="C472" s="148" t="s">
        <v>449</v>
      </c>
      <c r="D472" s="242">
        <v>197.44333918750007</v>
      </c>
      <c r="E472" s="203">
        <f t="shared" si="7"/>
        <v>236.93200702500008</v>
      </c>
      <c r="F472" s="91"/>
    </row>
    <row r="473" spans="1:6" s="153" customFormat="1" ht="5.0999999999999996" customHeight="1">
      <c r="A473" s="151"/>
      <c r="B473" s="151"/>
      <c r="C473" s="151"/>
      <c r="D473" s="248">
        <v>0</v>
      </c>
      <c r="E473" s="209">
        <f t="shared" si="7"/>
        <v>0</v>
      </c>
      <c r="F473" s="152"/>
    </row>
    <row r="474" spans="1:6" s="144" customFormat="1" ht="20.100000000000001" customHeight="1">
      <c r="A474" s="192" t="s">
        <v>450</v>
      </c>
      <c r="B474" s="192"/>
      <c r="C474" s="192"/>
      <c r="D474" s="265"/>
      <c r="E474" s="226"/>
      <c r="F474" s="192"/>
    </row>
    <row r="475" spans="1:6" s="154" customFormat="1" ht="5.0999999999999996" customHeight="1">
      <c r="A475" s="54"/>
      <c r="B475" s="54"/>
      <c r="C475" s="54"/>
      <c r="D475" s="244">
        <v>0</v>
      </c>
      <c r="E475" s="205">
        <f t="shared" si="7"/>
        <v>0</v>
      </c>
      <c r="F475" s="54"/>
    </row>
    <row r="476" spans="1:6" ht="12.6" customHeight="1">
      <c r="A476" s="311" t="s">
        <v>451</v>
      </c>
      <c r="B476" s="312"/>
      <c r="C476" s="117" t="s">
        <v>452</v>
      </c>
      <c r="D476" s="242">
        <v>7.5986631875000024</v>
      </c>
      <c r="E476" s="203">
        <f t="shared" si="7"/>
        <v>9.1183958250000021</v>
      </c>
      <c r="F476" s="155"/>
    </row>
    <row r="477" spans="1:6" ht="12.6" customHeight="1">
      <c r="A477" s="313"/>
      <c r="B477" s="314"/>
      <c r="C477" s="117" t="s">
        <v>453</v>
      </c>
      <c r="D477" s="242">
        <v>11.418312062500002</v>
      </c>
      <c r="E477" s="203">
        <f t="shared" si="7"/>
        <v>13.701974475000002</v>
      </c>
      <c r="F477" s="155"/>
    </row>
    <row r="478" spans="1:6" ht="12.6" customHeight="1">
      <c r="A478" s="313"/>
      <c r="B478" s="314"/>
      <c r="C478" s="116" t="s">
        <v>454</v>
      </c>
      <c r="D478" s="242">
        <v>21.251876187500002</v>
      </c>
      <c r="E478" s="203">
        <f t="shared" si="7"/>
        <v>25.502251425000001</v>
      </c>
      <c r="F478" s="155"/>
    </row>
    <row r="479" spans="1:6" ht="12.6" customHeight="1">
      <c r="A479" s="315" t="s">
        <v>455</v>
      </c>
      <c r="B479" s="316"/>
      <c r="C479" s="117" t="s">
        <v>456</v>
      </c>
      <c r="D479" s="242">
        <v>33.279706687500003</v>
      </c>
      <c r="E479" s="203">
        <f t="shared" si="7"/>
        <v>39.935648024999999</v>
      </c>
      <c r="F479" s="155"/>
    </row>
    <row r="480" spans="1:6" ht="5.0999999999999996" customHeight="1">
      <c r="A480" s="156"/>
      <c r="B480" s="156"/>
      <c r="C480" s="24"/>
      <c r="D480" s="233">
        <v>0</v>
      </c>
      <c r="E480" s="197">
        <f t="shared" si="7"/>
        <v>0</v>
      </c>
      <c r="F480" s="1"/>
    </row>
    <row r="481" spans="1:6" ht="12.6" hidden="1" customHeight="1">
      <c r="A481" s="157"/>
      <c r="B481" s="158"/>
      <c r="C481" s="117" t="s">
        <v>136</v>
      </c>
      <c r="D481" s="242" t="e">
        <v>#REF!</v>
      </c>
      <c r="E481" s="203" t="e">
        <f t="shared" si="7"/>
        <v>#REF!</v>
      </c>
      <c r="F481" s="155"/>
    </row>
    <row r="482" spans="1:6" ht="12.6" hidden="1" customHeight="1">
      <c r="A482" s="313" t="s">
        <v>457</v>
      </c>
      <c r="B482" s="314"/>
      <c r="C482" s="117" t="s">
        <v>453</v>
      </c>
      <c r="D482" s="242" t="e">
        <v>#REF!</v>
      </c>
      <c r="E482" s="203" t="e">
        <f t="shared" si="7"/>
        <v>#REF!</v>
      </c>
      <c r="F482" s="155"/>
    </row>
    <row r="483" spans="1:6" ht="12.6" hidden="1" customHeight="1">
      <c r="A483" s="315" t="s">
        <v>458</v>
      </c>
      <c r="B483" s="316"/>
      <c r="C483" s="116" t="s">
        <v>459</v>
      </c>
      <c r="D483" s="242" t="e">
        <v>#REF!</v>
      </c>
      <c r="E483" s="203" t="e">
        <f t="shared" si="7"/>
        <v>#REF!</v>
      </c>
      <c r="F483" s="155"/>
    </row>
    <row r="484" spans="1:6" ht="5.0999999999999996" customHeight="1">
      <c r="A484" s="156"/>
      <c r="B484" s="156"/>
      <c r="C484" s="24"/>
      <c r="D484" s="233">
        <v>0</v>
      </c>
      <c r="E484" s="197">
        <f t="shared" si="7"/>
        <v>0</v>
      </c>
      <c r="F484" s="1"/>
    </row>
    <row r="485" spans="1:6" ht="12.6" customHeight="1">
      <c r="A485" s="311" t="s">
        <v>460</v>
      </c>
      <c r="B485" s="312"/>
      <c r="C485" s="46" t="s">
        <v>453</v>
      </c>
      <c r="D485" s="242">
        <v>15.522402875000003</v>
      </c>
      <c r="E485" s="203">
        <f t="shared" si="7"/>
        <v>18.626883450000001</v>
      </c>
      <c r="F485" s="155"/>
    </row>
    <row r="486" spans="1:6" ht="12.6" customHeight="1">
      <c r="A486" s="315" t="s">
        <v>461</v>
      </c>
      <c r="B486" s="316"/>
      <c r="C486" s="67" t="s">
        <v>462</v>
      </c>
      <c r="D486" s="242">
        <v>29.460057812500011</v>
      </c>
      <c r="E486" s="203">
        <f t="shared" si="7"/>
        <v>35.352069375000013</v>
      </c>
      <c r="F486" s="155"/>
    </row>
    <row r="487" spans="1:6" ht="5.0999999999999996" hidden="1" customHeight="1">
      <c r="A487" s="159"/>
      <c r="B487" s="159"/>
      <c r="C487" s="160"/>
      <c r="D487" s="266">
        <v>0</v>
      </c>
      <c r="E487" s="227">
        <f t="shared" si="7"/>
        <v>0</v>
      </c>
      <c r="F487" s="69"/>
    </row>
    <row r="488" spans="1:6" ht="12.6" hidden="1" customHeight="1">
      <c r="A488" s="311" t="s">
        <v>463</v>
      </c>
      <c r="B488" s="312"/>
      <c r="C488" s="46" t="s">
        <v>453</v>
      </c>
      <c r="D488" s="242" t="e">
        <v>#REF!</v>
      </c>
      <c r="E488" s="203" t="e">
        <f t="shared" si="7"/>
        <v>#REF!</v>
      </c>
      <c r="F488" s="155"/>
    </row>
    <row r="489" spans="1:6" ht="12.6" hidden="1" customHeight="1">
      <c r="A489" s="315" t="s">
        <v>464</v>
      </c>
      <c r="B489" s="316"/>
      <c r="C489" s="67" t="s">
        <v>462</v>
      </c>
      <c r="D489" s="242" t="e">
        <v>#REF!</v>
      </c>
      <c r="E489" s="203" t="e">
        <f t="shared" si="7"/>
        <v>#REF!</v>
      </c>
      <c r="F489" s="155"/>
    </row>
    <row r="490" spans="1:6" ht="5.0999999999999996" customHeight="1">
      <c r="A490" s="156"/>
      <c r="B490" s="156"/>
      <c r="C490" s="24"/>
      <c r="D490" s="233">
        <v>0</v>
      </c>
      <c r="E490" s="197">
        <f t="shared" si="7"/>
        <v>0</v>
      </c>
      <c r="F490" s="1"/>
    </row>
    <row r="491" spans="1:6" ht="12.6" customHeight="1">
      <c r="A491" s="157"/>
      <c r="B491" s="158"/>
      <c r="C491" s="117" t="s">
        <v>465</v>
      </c>
      <c r="D491" s="242">
        <v>11.743388562500003</v>
      </c>
      <c r="E491" s="203">
        <f t="shared" si="7"/>
        <v>14.092066275000004</v>
      </c>
      <c r="F491" s="155"/>
    </row>
    <row r="492" spans="1:6" ht="12.6" customHeight="1">
      <c r="A492" s="313" t="s">
        <v>466</v>
      </c>
      <c r="B492" s="314"/>
      <c r="C492" s="117" t="s">
        <v>467</v>
      </c>
      <c r="D492" s="242">
        <v>24.0962955625</v>
      </c>
      <c r="E492" s="203">
        <f t="shared" si="7"/>
        <v>28.915554674999999</v>
      </c>
      <c r="F492" s="155"/>
    </row>
    <row r="493" spans="1:6" ht="12.6" customHeight="1">
      <c r="A493" s="315" t="s">
        <v>458</v>
      </c>
      <c r="B493" s="316"/>
      <c r="C493" s="116" t="s">
        <v>468</v>
      </c>
      <c r="D493" s="242">
        <v>35.189531125000009</v>
      </c>
      <c r="E493" s="203">
        <f t="shared" si="7"/>
        <v>42.22743735000001</v>
      </c>
      <c r="F493" s="155"/>
    </row>
    <row r="494" spans="1:6" ht="14.25" customHeight="1">
      <c r="A494" s="156"/>
      <c r="B494" s="156"/>
      <c r="C494" s="24"/>
      <c r="D494" s="233"/>
      <c r="E494" s="197"/>
      <c r="F494" s="1"/>
    </row>
    <row r="495" spans="1:6" ht="17.100000000000001" customHeight="1">
      <c r="A495" s="193" t="s">
        <v>469</v>
      </c>
      <c r="B495" s="193"/>
      <c r="C495" s="193"/>
      <c r="D495" s="267"/>
      <c r="E495" s="228"/>
      <c r="F495" s="193"/>
    </row>
    <row r="496" spans="1:6" ht="5.0999999999999996" customHeight="1">
      <c r="A496" s="1"/>
      <c r="B496" s="83"/>
      <c r="C496" s="83"/>
      <c r="D496" s="239"/>
      <c r="E496" s="200"/>
    </row>
    <row r="497" spans="1:6" ht="18" customHeight="1">
      <c r="A497" s="161" t="s">
        <v>470</v>
      </c>
      <c r="B497" s="317"/>
      <c r="C497" s="317"/>
      <c r="D497" s="239"/>
      <c r="E497" s="200"/>
    </row>
    <row r="498" spans="1:6" ht="12.95" customHeight="1">
      <c r="A498" s="36" t="s">
        <v>471</v>
      </c>
      <c r="B498" s="37"/>
      <c r="C498" s="37"/>
      <c r="D498" s="240">
        <v>0</v>
      </c>
      <c r="E498" s="201">
        <f t="shared" si="7"/>
        <v>0</v>
      </c>
      <c r="F498" s="31"/>
    </row>
    <row r="499" spans="1:6" ht="12.6" customHeight="1">
      <c r="A499" s="162" t="s">
        <v>472</v>
      </c>
      <c r="B499" s="163" t="s">
        <v>473</v>
      </c>
      <c r="C499" s="163" t="s">
        <v>474</v>
      </c>
      <c r="D499" s="242">
        <v>15.847479375000002</v>
      </c>
      <c r="E499" s="203">
        <f t="shared" si="7"/>
        <v>19.016975250000002</v>
      </c>
      <c r="F499" s="42"/>
    </row>
    <row r="500" spans="1:6" ht="5.0999999999999996" customHeight="1">
      <c r="A500" s="1"/>
      <c r="B500" s="23"/>
      <c r="C500" s="23"/>
      <c r="D500" s="233">
        <v>0</v>
      </c>
      <c r="E500" s="197">
        <f t="shared" si="7"/>
        <v>0</v>
      </c>
      <c r="F500" s="25"/>
    </row>
    <row r="501" spans="1:6" ht="12.95" customHeight="1">
      <c r="A501" s="164" t="s">
        <v>475</v>
      </c>
      <c r="B501" s="165"/>
      <c r="C501" s="165"/>
      <c r="D501" s="268">
        <v>0</v>
      </c>
      <c r="E501" s="229">
        <f t="shared" si="7"/>
        <v>0</v>
      </c>
      <c r="F501" s="166"/>
    </row>
    <row r="502" spans="1:6" ht="12" customHeight="1">
      <c r="A502" s="145" t="s">
        <v>476</v>
      </c>
      <c r="B502" s="46" t="s">
        <v>477</v>
      </c>
      <c r="C502" s="46" t="s">
        <v>474</v>
      </c>
      <c r="D502" s="242">
        <v>16.782074312500004</v>
      </c>
      <c r="E502" s="203">
        <f t="shared" si="7"/>
        <v>20.138489175000004</v>
      </c>
      <c r="F502" s="39"/>
    </row>
    <row r="503" spans="1:6" ht="5.0999999999999996" customHeight="1">
      <c r="A503" s="58"/>
      <c r="B503" s="24"/>
      <c r="C503" s="24"/>
      <c r="D503" s="233">
        <v>0</v>
      </c>
      <c r="E503" s="197">
        <f t="shared" si="7"/>
        <v>0</v>
      </c>
      <c r="F503" s="50"/>
    </row>
    <row r="504" spans="1:6" ht="15.95" customHeight="1">
      <c r="A504" s="161" t="s">
        <v>478</v>
      </c>
      <c r="B504" s="122"/>
      <c r="D504" s="248">
        <v>0</v>
      </c>
      <c r="E504" s="209">
        <f t="shared" si="7"/>
        <v>0</v>
      </c>
      <c r="F504" s="88"/>
    </row>
    <row r="505" spans="1:6" s="89" customFormat="1">
      <c r="A505" s="80" t="s">
        <v>303</v>
      </c>
      <c r="B505" s="80"/>
      <c r="C505" s="80"/>
      <c r="D505" s="255">
        <v>0</v>
      </c>
      <c r="E505" s="216">
        <f t="shared" si="7"/>
        <v>0</v>
      </c>
      <c r="F505" s="80"/>
    </row>
    <row r="506" spans="1:6" s="89" customFormat="1">
      <c r="A506" s="80" t="s">
        <v>479</v>
      </c>
      <c r="B506" s="80"/>
      <c r="C506" s="80"/>
      <c r="D506" s="255">
        <v>0</v>
      </c>
      <c r="E506" s="216">
        <f t="shared" si="7"/>
        <v>0</v>
      </c>
      <c r="F506" s="80"/>
    </row>
    <row r="507" spans="1:6" s="89" customFormat="1">
      <c r="A507" s="126" t="s">
        <v>480</v>
      </c>
      <c r="B507" s="127"/>
      <c r="C507" s="127"/>
      <c r="D507" s="255">
        <v>0</v>
      </c>
      <c r="E507" s="216">
        <f t="shared" si="7"/>
        <v>0</v>
      </c>
      <c r="F507" s="128"/>
    </row>
    <row r="508" spans="1:6" ht="12.6" customHeight="1" thickBot="1">
      <c r="A508" s="167" t="s">
        <v>177</v>
      </c>
      <c r="B508" s="95" t="s">
        <v>481</v>
      </c>
      <c r="C508" s="95" t="s">
        <v>428</v>
      </c>
      <c r="D508" s="246">
        <v>17.4322273125</v>
      </c>
      <c r="E508" s="207">
        <f t="shared" si="7"/>
        <v>20.918672775000001</v>
      </c>
      <c r="F508" s="130"/>
    </row>
    <row r="509" spans="1:6" ht="12.6" customHeight="1" thickTop="1">
      <c r="A509" s="168" t="s">
        <v>482</v>
      </c>
      <c r="B509" s="67" t="s">
        <v>483</v>
      </c>
      <c r="C509" s="67" t="s">
        <v>484</v>
      </c>
      <c r="D509" s="232">
        <v>43.113270812500012</v>
      </c>
      <c r="E509" s="196">
        <f t="shared" si="7"/>
        <v>51.73592497500001</v>
      </c>
      <c r="F509" s="48"/>
    </row>
    <row r="510" spans="1:6" ht="5.0999999999999996" customHeight="1">
      <c r="A510" s="169"/>
      <c r="B510" s="24"/>
      <c r="C510" s="24"/>
      <c r="D510" s="233">
        <v>0</v>
      </c>
      <c r="E510" s="197">
        <f t="shared" si="7"/>
        <v>0</v>
      </c>
      <c r="F510" s="50"/>
    </row>
    <row r="511" spans="1:6" ht="15.95" customHeight="1">
      <c r="A511" s="161" t="s">
        <v>485</v>
      </c>
      <c r="B511" s="122"/>
      <c r="D511" s="248">
        <v>0</v>
      </c>
      <c r="E511" s="209">
        <f t="shared" si="7"/>
        <v>0</v>
      </c>
      <c r="F511" s="88"/>
    </row>
    <row r="512" spans="1:6" ht="12.6" customHeight="1">
      <c r="A512" s="188" t="s">
        <v>189</v>
      </c>
      <c r="B512" s="188"/>
      <c r="C512" s="188"/>
      <c r="D512" s="233">
        <v>0</v>
      </c>
      <c r="E512" s="197">
        <f t="shared" si="7"/>
        <v>0</v>
      </c>
      <c r="F512" s="188"/>
    </row>
    <row r="513" spans="1:6" s="89" customFormat="1">
      <c r="A513" s="80" t="s">
        <v>486</v>
      </c>
      <c r="B513" s="80"/>
      <c r="C513" s="80"/>
      <c r="D513" s="255">
        <v>0</v>
      </c>
      <c r="E513" s="216">
        <f t="shared" si="7"/>
        <v>0</v>
      </c>
      <c r="F513" s="80"/>
    </row>
    <row r="514" spans="1:6" s="89" customFormat="1">
      <c r="A514" s="126" t="s">
        <v>487</v>
      </c>
      <c r="B514" s="127"/>
      <c r="C514" s="127"/>
      <c r="D514" s="255">
        <v>0</v>
      </c>
      <c r="E514" s="216">
        <f t="shared" si="7"/>
        <v>0</v>
      </c>
      <c r="F514" s="128"/>
    </row>
    <row r="515" spans="1:6" ht="12.6" customHeight="1" thickBot="1">
      <c r="A515" s="167" t="s">
        <v>177</v>
      </c>
      <c r="B515" s="95" t="s">
        <v>488</v>
      </c>
      <c r="C515" s="95" t="s">
        <v>428</v>
      </c>
      <c r="D515" s="246">
        <v>18.691898750000007</v>
      </c>
      <c r="E515" s="207">
        <f t="shared" si="7"/>
        <v>22.430278500000007</v>
      </c>
      <c r="F515" s="130"/>
    </row>
    <row r="516" spans="1:6" ht="12.6" customHeight="1" thickTop="1">
      <c r="A516" s="168" t="s">
        <v>482</v>
      </c>
      <c r="B516" s="67" t="s">
        <v>489</v>
      </c>
      <c r="C516" s="67" t="s">
        <v>484</v>
      </c>
      <c r="D516" s="232">
        <v>41.853599375000009</v>
      </c>
      <c r="E516" s="196">
        <f t="shared" si="7"/>
        <v>50.224319250000008</v>
      </c>
      <c r="F516" s="48"/>
    </row>
    <row r="517" spans="1:6" ht="5.0999999999999996" customHeight="1">
      <c r="A517" s="169"/>
      <c r="B517" s="24"/>
      <c r="C517" s="24"/>
      <c r="D517" s="233">
        <v>0</v>
      </c>
      <c r="E517" s="197">
        <f t="shared" si="7"/>
        <v>0</v>
      </c>
      <c r="F517" s="25"/>
    </row>
    <row r="518" spans="1:6" ht="18" customHeight="1">
      <c r="A518" s="161" t="s">
        <v>490</v>
      </c>
      <c r="B518" s="122"/>
      <c r="C518" s="88"/>
      <c r="D518" s="248">
        <v>0</v>
      </c>
      <c r="E518" s="209">
        <f t="shared" si="7"/>
        <v>0</v>
      </c>
      <c r="F518" s="88"/>
    </row>
    <row r="519" spans="1:6" ht="12.6" customHeight="1">
      <c r="A519" s="188" t="s">
        <v>189</v>
      </c>
      <c r="B519" s="188"/>
      <c r="C519" s="188"/>
      <c r="D519" s="233">
        <v>0</v>
      </c>
      <c r="E519" s="197">
        <f t="shared" si="7"/>
        <v>0</v>
      </c>
      <c r="F519" s="188"/>
    </row>
    <row r="520" spans="1:6" ht="12.6" customHeight="1">
      <c r="A520" s="188" t="s">
        <v>400</v>
      </c>
      <c r="B520" s="188"/>
      <c r="C520" s="188"/>
      <c r="D520" s="233">
        <v>0</v>
      </c>
      <c r="E520" s="197">
        <f t="shared" si="7"/>
        <v>0</v>
      </c>
      <c r="F520" s="188"/>
    </row>
    <row r="521" spans="1:6" ht="12.6" customHeight="1">
      <c r="A521" s="188" t="s">
        <v>401</v>
      </c>
      <c r="B521" s="188"/>
      <c r="C521" s="188"/>
      <c r="D521" s="233">
        <v>0</v>
      </c>
      <c r="E521" s="197">
        <f t="shared" si="7"/>
        <v>0</v>
      </c>
      <c r="F521" s="188"/>
    </row>
    <row r="522" spans="1:6" ht="12.6" customHeight="1" thickBot="1">
      <c r="A522" s="167" t="s">
        <v>348</v>
      </c>
      <c r="B522" s="95" t="s">
        <v>491</v>
      </c>
      <c r="C522" s="95" t="s">
        <v>428</v>
      </c>
      <c r="D522" s="246">
        <v>18.082380312500007</v>
      </c>
      <c r="E522" s="207">
        <f t="shared" si="7"/>
        <v>21.698856375000009</v>
      </c>
      <c r="F522" s="64"/>
    </row>
    <row r="523" spans="1:6" ht="12.6" customHeight="1" thickTop="1">
      <c r="A523" s="168" t="s">
        <v>482</v>
      </c>
      <c r="B523" s="67" t="s">
        <v>492</v>
      </c>
      <c r="C523" s="67" t="s">
        <v>484</v>
      </c>
      <c r="D523" s="232">
        <v>46.607843187500009</v>
      </c>
      <c r="E523" s="196">
        <f t="shared" si="7"/>
        <v>55.92941182500001</v>
      </c>
      <c r="F523" s="47"/>
    </row>
  </sheetData>
  <sheetProtection algorithmName="SHA-512" hashValue="xuZIOojbAAGJE0ehYfDgz5sugtp+ZbusNnxkhqxOSRagWmpS0uTz1niCwxDYAbl43/jnLLF+BrUy435XxGoyjg==" saltValue="bcvl6xETq8w1JB17Krw0WA==" spinCount="100000" sheet="1" objects="1" scenarios="1"/>
  <protectedRanges>
    <protectedRange sqref="F1:F1048576" name="Диапазон1"/>
  </protectedRanges>
  <mergeCells count="108">
    <mergeCell ref="B497:C497"/>
    <mergeCell ref="A492:B492"/>
    <mergeCell ref="A493:B493"/>
    <mergeCell ref="A486:B486"/>
    <mergeCell ref="A488:B488"/>
    <mergeCell ref="A489:B489"/>
    <mergeCell ref="A482:B482"/>
    <mergeCell ref="A483:B483"/>
    <mergeCell ref="A485:B485"/>
    <mergeCell ref="A476:B478"/>
    <mergeCell ref="A479:B479"/>
    <mergeCell ref="B469:C469"/>
    <mergeCell ref="A470:C470"/>
    <mergeCell ref="B463:C463"/>
    <mergeCell ref="A464:C464"/>
    <mergeCell ref="A453:C453"/>
    <mergeCell ref="A459:C459"/>
    <mergeCell ref="A413:C413"/>
    <mergeCell ref="A414:C414"/>
    <mergeCell ref="A415:C415"/>
    <mergeCell ref="A382:C382"/>
    <mergeCell ref="A383:C383"/>
    <mergeCell ref="A384:C384"/>
    <mergeCell ref="A350:C350"/>
    <mergeCell ref="A340:C340"/>
    <mergeCell ref="A321:C321"/>
    <mergeCell ref="A322:C322"/>
    <mergeCell ref="A310:C310"/>
    <mergeCell ref="A292:C292"/>
    <mergeCell ref="A291:C291"/>
    <mergeCell ref="A267:B267"/>
    <mergeCell ref="A268:C268"/>
    <mergeCell ref="A258:C258"/>
    <mergeCell ref="A262:B262"/>
    <mergeCell ref="A263:C263"/>
    <mergeCell ref="A253:C253"/>
    <mergeCell ref="A257:B257"/>
    <mergeCell ref="A242:C242"/>
    <mergeCell ref="A228:C228"/>
    <mergeCell ref="A218:C218"/>
    <mergeCell ref="A208:C208"/>
    <mergeCell ref="A189:C189"/>
    <mergeCell ref="A176:C176"/>
    <mergeCell ref="A165:C165"/>
    <mergeCell ref="A153:A154"/>
    <mergeCell ref="A156:A158"/>
    <mergeCell ref="A148:B148"/>
    <mergeCell ref="A150:A151"/>
    <mergeCell ref="B122:C122"/>
    <mergeCell ref="B116:C116"/>
    <mergeCell ref="B117:C117"/>
    <mergeCell ref="B121:C121"/>
    <mergeCell ref="B113:C113"/>
    <mergeCell ref="B114:C114"/>
    <mergeCell ref="B115:C115"/>
    <mergeCell ref="A101:A102"/>
    <mergeCell ref="A104:A107"/>
    <mergeCell ref="B93:C93"/>
    <mergeCell ref="B94:C94"/>
    <mergeCell ref="A98:A99"/>
    <mergeCell ref="F84:F86"/>
    <mergeCell ref="B90:C90"/>
    <mergeCell ref="B91:C91"/>
    <mergeCell ref="B92:C92"/>
    <mergeCell ref="B84:C86"/>
    <mergeCell ref="B75:C77"/>
    <mergeCell ref="F75:F77"/>
    <mergeCell ref="F78:F80"/>
    <mergeCell ref="B81:C83"/>
    <mergeCell ref="F81:F83"/>
    <mergeCell ref="B78:C80"/>
    <mergeCell ref="F63:F65"/>
    <mergeCell ref="B66:C68"/>
    <mergeCell ref="F66:F68"/>
    <mergeCell ref="B63:C65"/>
    <mergeCell ref="A70:B70"/>
    <mergeCell ref="F53:F55"/>
    <mergeCell ref="A57:B57"/>
    <mergeCell ref="B60:C62"/>
    <mergeCell ref="F60:F62"/>
    <mergeCell ref="B53:C55"/>
    <mergeCell ref="B44:C46"/>
    <mergeCell ref="F44:F46"/>
    <mergeCell ref="B37:C39"/>
    <mergeCell ref="F47:F49"/>
    <mergeCell ref="B50:C52"/>
    <mergeCell ref="F50:F52"/>
    <mergeCell ref="B47:C49"/>
    <mergeCell ref="B34:C36"/>
    <mergeCell ref="F34:F36"/>
    <mergeCell ref="B31:C33"/>
    <mergeCell ref="F37:F39"/>
    <mergeCell ref="A41:B41"/>
    <mergeCell ref="F25:F27"/>
    <mergeCell ref="B28:C30"/>
    <mergeCell ref="F28:F30"/>
    <mergeCell ref="B25:C27"/>
    <mergeCell ref="F31:F33"/>
    <mergeCell ref="B2:C2"/>
    <mergeCell ref="B3:C3"/>
    <mergeCell ref="B5:C5"/>
    <mergeCell ref="B10:C10"/>
    <mergeCell ref="B11:C11"/>
    <mergeCell ref="F19:F21"/>
    <mergeCell ref="B22:C24"/>
    <mergeCell ref="F22:F24"/>
    <mergeCell ref="B12:C12"/>
    <mergeCell ref="B19:C21"/>
  </mergeCells>
  <conditionalFormatting sqref="D16:E251 D253:E523">
    <cfRule type="cellIs" dxfId="1" priority="2" operator="equal">
      <formula>$D$519</formula>
    </cfRule>
  </conditionalFormatting>
  <conditionalFormatting sqref="D252:E252">
    <cfRule type="cellIs" dxfId="0" priority="1" operator="equal">
      <formula>$D$519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User Windows</cp:lastModifiedBy>
  <dcterms:created xsi:type="dcterms:W3CDTF">2023-08-04T10:43:37Z</dcterms:created>
  <dcterms:modified xsi:type="dcterms:W3CDTF">2024-02-09T16:05:14Z</dcterms:modified>
</cp:coreProperties>
</file>