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AC33316-12E6-4DB9-8D5A-C4DC5566E3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8" i="1" l="1"/>
  <c r="D115" i="1"/>
  <c r="D112" i="1"/>
  <c r="D105" i="1"/>
  <c r="D102" i="1"/>
  <c r="D99" i="1"/>
  <c r="D96" i="1"/>
  <c r="D89" i="1"/>
  <c r="D86" i="1"/>
  <c r="D83" i="1"/>
  <c r="D76" i="1"/>
  <c r="D73" i="1"/>
  <c r="D70" i="1"/>
  <c r="D67" i="1"/>
  <c r="D60" i="1"/>
  <c r="D57" i="1"/>
  <c r="D54" i="1"/>
  <c r="D51" i="1"/>
  <c r="D48" i="1"/>
  <c r="D45" i="1"/>
  <c r="D42" i="1"/>
  <c r="D35" i="1"/>
  <c r="D32" i="1"/>
  <c r="D29" i="1"/>
  <c r="D26" i="1"/>
  <c r="D13" i="1"/>
  <c r="D16" i="1"/>
  <c r="D19" i="1"/>
  <c r="D10" i="1"/>
</calcChain>
</file>

<file path=xl/sharedStrings.xml><?xml version="1.0" encoding="utf-8"?>
<sst xmlns="http://schemas.openxmlformats.org/spreadsheetml/2006/main" count="119" uniqueCount="73">
  <si>
    <t>Прайс-лист</t>
  </si>
  <si>
    <t>Наименование, краткая характеристика и арт. изделия</t>
  </si>
  <si>
    <t>Размер, см</t>
  </si>
  <si>
    <t>Ваш заказ, шт.</t>
  </si>
  <si>
    <t>Коллекция ПОЭТИКА</t>
  </si>
  <si>
    <r>
      <rPr>
        <b/>
        <sz val="11"/>
        <color theme="1"/>
        <rFont val="Calibri"/>
        <family val="2"/>
        <charset val="204"/>
        <scheme val="minor"/>
      </rPr>
      <t>Упаковка:</t>
    </r>
    <r>
      <rPr>
        <sz val="11"/>
        <color theme="1"/>
        <rFont val="Calibri"/>
        <family val="2"/>
        <scheme val="minor"/>
      </rPr>
      <t xml:space="preserve"> пакет ПВХ</t>
    </r>
  </si>
  <si>
    <t>Цена с НДС, бел. руб.</t>
  </si>
  <si>
    <t>Цена без НДС, бел. руб.</t>
  </si>
  <si>
    <t>Коллекция LOVE COLORS</t>
  </si>
  <si>
    <r>
      <rPr>
        <b/>
        <sz val="11"/>
        <color theme="1"/>
        <rFont val="Calibri"/>
        <family val="2"/>
        <charset val="204"/>
        <scheme val="minor"/>
      </rPr>
      <t>Ткань:</t>
    </r>
    <r>
      <rPr>
        <sz val="11"/>
        <color theme="1"/>
        <rFont val="Calibri"/>
        <family val="2"/>
        <scheme val="minor"/>
      </rPr>
      <t xml:space="preserve"> поплин гладкокрашенный (100% хлопок)</t>
    </r>
  </si>
  <si>
    <t>1,5-спальный</t>
  </si>
  <si>
    <t>арт.КП1</t>
  </si>
  <si>
    <t>2-спальный</t>
  </si>
  <si>
    <t>арт.КПМ</t>
  </si>
  <si>
    <t>ЕВРО</t>
  </si>
  <si>
    <t>СЕМЕЙНЫЙ</t>
  </si>
  <si>
    <t>арт.КПД</t>
  </si>
  <si>
    <r>
      <t xml:space="preserve">Ткань: </t>
    </r>
    <r>
      <rPr>
        <sz val="11"/>
        <color theme="1"/>
        <rFont val="Calibri"/>
        <family val="2"/>
        <charset val="204"/>
        <scheme val="minor"/>
      </rPr>
      <t>поплин (100% хлопок)</t>
    </r>
  </si>
  <si>
    <r>
      <rPr>
        <b/>
        <sz val="11"/>
        <color theme="1"/>
        <rFont val="Calibri"/>
        <family val="2"/>
        <charset val="204"/>
        <scheme val="minor"/>
      </rPr>
      <t>Упаковка:</t>
    </r>
    <r>
      <rPr>
        <sz val="11"/>
        <color theme="1"/>
        <rFont val="Calibri"/>
        <family val="2"/>
        <charset val="204"/>
        <scheme val="minor"/>
      </rPr>
      <t xml:space="preserve"> пакет ПВХ</t>
    </r>
  </si>
  <si>
    <t>арт.КПЕ</t>
  </si>
  <si>
    <t>Коллекция ГАРМОНИКА</t>
  </si>
  <si>
    <r>
      <t xml:space="preserve">Ткань: </t>
    </r>
    <r>
      <rPr>
        <sz val="11"/>
        <color theme="1"/>
        <rFont val="Calibri"/>
        <family val="2"/>
        <charset val="204"/>
        <scheme val="minor"/>
      </rPr>
      <t>сатин-комфорт (100% хлопок), пододеяльник с молнией</t>
    </r>
  </si>
  <si>
    <r>
      <rPr>
        <b/>
        <sz val="11"/>
        <color theme="1"/>
        <rFont val="Calibri"/>
        <family val="2"/>
        <charset val="204"/>
        <scheme val="minor"/>
      </rPr>
      <t>Упаковка:</t>
    </r>
    <r>
      <rPr>
        <sz val="11"/>
        <color theme="1"/>
        <rFont val="Calibri"/>
        <family val="2"/>
        <charset val="204"/>
        <scheme val="minor"/>
      </rPr>
      <t xml:space="preserve"> пакет ПВХ, фирменный п/э пакет</t>
    </r>
  </si>
  <si>
    <t>арт.КГ1</t>
  </si>
  <si>
    <t>арт.КГМ</t>
  </si>
  <si>
    <t>арт.КГМР</t>
  </si>
  <si>
    <t>арт.КГЕ</t>
  </si>
  <si>
    <t>2-спальный с пр/рез 160х200</t>
  </si>
  <si>
    <t>ЕВРО с пр/рез 160х200</t>
  </si>
  <si>
    <t>арт.КГЕР16</t>
  </si>
  <si>
    <t>арт.КГЕР18</t>
  </si>
  <si>
    <t>ЕВРО с пр/рез 180х200</t>
  </si>
  <si>
    <t>арт.КГД</t>
  </si>
  <si>
    <t>Коллекция ЭСТЕТИКА</t>
  </si>
  <si>
    <t>книжка</t>
  </si>
  <si>
    <r>
      <t xml:space="preserve">Ткань: </t>
    </r>
    <r>
      <rPr>
        <sz val="11"/>
        <color theme="1"/>
        <rFont val="Calibri"/>
        <family val="2"/>
        <charset val="204"/>
        <scheme val="minor"/>
      </rPr>
      <t>сатин-жаккард (80% хлопок, 20% вискоза), пододеяльник с молнией</t>
    </r>
  </si>
  <si>
    <r>
      <rPr>
        <b/>
        <sz val="11"/>
        <color theme="1"/>
        <rFont val="Calibri"/>
        <family val="2"/>
        <charset val="204"/>
        <scheme val="minor"/>
      </rPr>
      <t>Упаковка:</t>
    </r>
    <r>
      <rPr>
        <sz val="11"/>
        <color theme="1"/>
        <rFont val="Calibri"/>
        <family val="2"/>
        <charset val="204"/>
        <scheme val="minor"/>
      </rPr>
      <t xml:space="preserve"> пакет "книжка", фирменный п/э пакет</t>
    </r>
  </si>
  <si>
    <t>арт.КЭ1</t>
  </si>
  <si>
    <t>Пододеяльник  145х215, простыня 150х215, наволочки 70х70 (+5)  - 2шт.</t>
  </si>
  <si>
    <t>Пододеяльник  175х215, простыня 215х220, наволочки 70х70  - 2шт.</t>
  </si>
  <si>
    <t>Пододеяльник  200х220, простыня 215х240, наволочки 70х70  - 2шт.</t>
  </si>
  <si>
    <t>Пододеяльник  145х215 - 2шт., простыня 215х240, наволочки 70х70  - 2шт.</t>
  </si>
  <si>
    <t>Пододеяльник  145х215, простыня 150х215, наволочки 70х70  - 2шт.</t>
  </si>
  <si>
    <t>Пододеяльник  175х215, простыня 220х240, наволочки 70х70  - 2шт. и 50х70 - 2шт.</t>
  </si>
  <si>
    <t>Пододеяльник  175х215, простыня на рез 160х200х20, наволочки 70х70  - 2шт. и 50х70 - 2шт.</t>
  </si>
  <si>
    <t>Пододеяльник  200х220, простыня 220х240, наволочки 70х70  - 2шт. и 50х70 - 2шт.</t>
  </si>
  <si>
    <t>Пододеяльник  200х220, простыня на рез 160х200х20, наволочки 70х70  - 2шт. и 50х70 - 2шт.</t>
  </si>
  <si>
    <t>Пододеяльник  200х220, простыня на рез 180х200х20, наволочки 70х70  - 2шт. и 50х70 - 2шт.</t>
  </si>
  <si>
    <t>Пододеяльник  145х215 - 2шт., простыня 220х240, наволочки 70х70  - 2шт. и 50х70 - 2шт.</t>
  </si>
  <si>
    <t>арт.КЭМ</t>
  </si>
  <si>
    <t>Пододеяльник  175х215, простыня 220х240, наволочки 70х70 (+5)  - 2шт. и 50х70 (+5) - 2шт.</t>
  </si>
  <si>
    <t>арт.КЭЕ</t>
  </si>
  <si>
    <t>Пододеяльник  200х220, простыня 220х240, наволочки 70х70 (+5)  - 2шт. и 50х70 (+5) - 2шт.</t>
  </si>
  <si>
    <t>арт.КЭД</t>
  </si>
  <si>
    <t>Пододеяльник  145х215 - 2шт., простыня 220х240, наволочки 70х70 (+5)  - 2шт. и 50х70 (+5) - 2шт.</t>
  </si>
  <si>
    <t>коробка</t>
  </si>
  <si>
    <r>
      <rPr>
        <b/>
        <sz val="11"/>
        <color theme="1"/>
        <rFont val="Calibri"/>
        <family val="2"/>
        <charset val="204"/>
        <scheme val="minor"/>
      </rPr>
      <t>Упаковка:</t>
    </r>
    <r>
      <rPr>
        <sz val="11"/>
        <color theme="1"/>
        <rFont val="Calibri"/>
        <family val="2"/>
        <charset val="204"/>
        <scheme val="minor"/>
      </rPr>
      <t xml:space="preserve"> подарочная коробка</t>
    </r>
  </si>
  <si>
    <t>Коллекция МОНОСПЕЙС</t>
  </si>
  <si>
    <r>
      <t xml:space="preserve">Ткань: </t>
    </r>
    <r>
      <rPr>
        <sz val="11"/>
        <color theme="1"/>
        <rFont val="Calibri"/>
        <family val="2"/>
        <charset val="204"/>
        <scheme val="minor"/>
      </rPr>
      <t>сатин-премиум (100% хлопок), пододеяльник с молнией</t>
    </r>
  </si>
  <si>
    <t>арт.КС1</t>
  </si>
  <si>
    <t>арт.КСМ</t>
  </si>
  <si>
    <t>арт.КСЕ</t>
  </si>
  <si>
    <t>арт.КСД</t>
  </si>
  <si>
    <t>Коллекция МОНОСПЕЙС с готовым одеялом</t>
  </si>
  <si>
    <t>арт.КО1</t>
  </si>
  <si>
    <t>Одеяло 140х205, простыня 150х215, наволочки 70х70  - 2шт.</t>
  </si>
  <si>
    <t>арт.КОМ</t>
  </si>
  <si>
    <t>Одеяло  172х205, простыня 220х240, наволочки 70х70  - 2шт. и 50х70 - 2шт.</t>
  </si>
  <si>
    <t>арт.КОЕ</t>
  </si>
  <si>
    <t>Одеяло  200х220, простыня 220х240, наволочки 70х70  - 2шт. и 50х70 - 2шт.</t>
  </si>
  <si>
    <t>Обязательно! При отгрузке по безналичному расчету: предприятие должно быть участником электронного документооборота и иметь GLN.</t>
  </si>
  <si>
    <t>А1 +375 29 359-49-15
e-mail: ideamarket@mail.ru
оптовый отдел Наталия
Работаем: понедельник-пятница,
9.00-17.30</t>
  </si>
  <si>
    <t>Цены указаны на 01.09.2026г.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</si>
</sst>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5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5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/>
    <xf numFmtId="0" fontId="1" fillId="0" borderId="0" xfId="1" applyFont="1"/>
    <xf numFmtId="0" fontId="2" fillId="0" borderId="0" xfId="0" applyFont="1"/>
    <xf numFmtId="0" fontId="0" fillId="0" borderId="1" xfId="0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2" fillId="0" borderId="5" xfId="0" applyFont="1" applyBorder="1"/>
    <xf numFmtId="0" fontId="6" fillId="3" borderId="0" xfId="0" applyFont="1" applyFill="1"/>
    <xf numFmtId="0" fontId="4" fillId="4" borderId="0" xfId="0" applyFont="1" applyFill="1"/>
    <xf numFmtId="0" fontId="6" fillId="5" borderId="0" xfId="0" applyFont="1" applyFill="1"/>
    <xf numFmtId="0" fontId="4" fillId="0" borderId="0" xfId="0" applyFont="1" applyAlignment="1">
      <alignment horizontal="center" vertical="center"/>
    </xf>
    <xf numFmtId="0" fontId="6" fillId="6" borderId="0" xfId="0" applyFont="1" applyFill="1"/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6" borderId="0" xfId="0" applyFont="1" applyFill="1" applyAlignment="1">
      <alignment horizontal="center" vertical="center"/>
    </xf>
    <xf numFmtId="2" fontId="0" fillId="0" borderId="1" xfId="0" applyNumberFormat="1" applyBorder="1" applyAlignment="1">
      <alignment horizontal="right" vertical="center"/>
    </xf>
    <xf numFmtId="2" fontId="0" fillId="0" borderId="1" xfId="0" applyNumberFormat="1" applyBorder="1" applyAlignment="1">
      <alignment vertical="center"/>
    </xf>
    <xf numFmtId="2" fontId="0" fillId="0" borderId="2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CC66FF"/>
      <color rgb="FFBA80BA"/>
      <color rgb="FFDBBDDB"/>
      <color rgb="FFFF99FF"/>
      <color rgb="FFFF66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0"/>
  <sheetViews>
    <sheetView tabSelected="1" topLeftCell="A22" zoomScaleNormal="100" workbookViewId="0">
      <selection activeCell="J8" sqref="J8"/>
    </sheetView>
  </sheetViews>
  <sheetFormatPr defaultRowHeight="14.4" x14ac:dyDescent="0.3"/>
  <cols>
    <col min="1" max="1" width="48" customWidth="1"/>
    <col min="2" max="2" width="27.33203125" customWidth="1"/>
    <col min="3" max="3" width="14.21875" customWidth="1"/>
    <col min="4" max="4" width="11.33203125" customWidth="1"/>
    <col min="5" max="5" width="11" customWidth="1"/>
  </cols>
  <sheetData>
    <row r="1" spans="1:5" ht="86.4" x14ac:dyDescent="0.3">
      <c r="A1" s="29" t="s">
        <v>0</v>
      </c>
      <c r="B1" s="28" t="s">
        <v>71</v>
      </c>
    </row>
    <row r="3" spans="1:5" ht="36" customHeight="1" x14ac:dyDescent="0.35">
      <c r="A3" s="30" t="s">
        <v>70</v>
      </c>
      <c r="B3" s="30"/>
      <c r="C3" s="30"/>
      <c r="D3" s="30"/>
      <c r="E3" s="30"/>
    </row>
    <row r="4" spans="1:5" x14ac:dyDescent="0.3">
      <c r="A4" t="s">
        <v>72</v>
      </c>
      <c r="B4" s="8"/>
    </row>
    <row r="5" spans="1:5" ht="33.6" customHeight="1" x14ac:dyDescent="0.3">
      <c r="A5" s="2" t="s">
        <v>1</v>
      </c>
      <c r="B5" s="2" t="s">
        <v>2</v>
      </c>
      <c r="C5" s="2" t="s">
        <v>7</v>
      </c>
      <c r="D5" s="2" t="s">
        <v>6</v>
      </c>
      <c r="E5" s="2" t="s">
        <v>3</v>
      </c>
    </row>
    <row r="7" spans="1:5" ht="19.8" x14ac:dyDescent="0.4">
      <c r="A7" s="1" t="s">
        <v>8</v>
      </c>
    </row>
    <row r="8" spans="1:5" x14ac:dyDescent="0.3">
      <c r="A8" s="7" t="s">
        <v>9</v>
      </c>
    </row>
    <row r="9" spans="1:5" x14ac:dyDescent="0.3">
      <c r="A9" s="7" t="s">
        <v>5</v>
      </c>
    </row>
    <row r="10" spans="1:5" x14ac:dyDescent="0.3">
      <c r="A10" s="12"/>
      <c r="B10" s="11" t="s">
        <v>42</v>
      </c>
      <c r="C10" s="23">
        <v>58.09</v>
      </c>
      <c r="D10" s="23">
        <f>C10*1.2</f>
        <v>69.707999999999998</v>
      </c>
      <c r="E10" s="10"/>
    </row>
    <row r="11" spans="1:5" x14ac:dyDescent="0.3">
      <c r="A11" s="14" t="s">
        <v>10</v>
      </c>
      <c r="B11" s="11"/>
      <c r="C11" s="23"/>
      <c r="D11" s="23"/>
      <c r="E11" s="10"/>
    </row>
    <row r="12" spans="1:5" x14ac:dyDescent="0.3">
      <c r="A12" s="13" t="s">
        <v>11</v>
      </c>
      <c r="B12" s="11"/>
      <c r="C12" s="23"/>
      <c r="D12" s="23"/>
      <c r="E12" s="10"/>
    </row>
    <row r="13" spans="1:5" x14ac:dyDescent="0.3">
      <c r="A13" s="12"/>
      <c r="B13" s="11" t="s">
        <v>39</v>
      </c>
      <c r="C13" s="23">
        <v>72.11</v>
      </c>
      <c r="D13" s="23">
        <f t="shared" ref="D13" si="0">C13*1.2</f>
        <v>86.531999999999996</v>
      </c>
      <c r="E13" s="10"/>
    </row>
    <row r="14" spans="1:5" x14ac:dyDescent="0.3">
      <c r="A14" s="14" t="s">
        <v>12</v>
      </c>
      <c r="B14" s="11"/>
      <c r="C14" s="23"/>
      <c r="D14" s="23"/>
      <c r="E14" s="10"/>
    </row>
    <row r="15" spans="1:5" x14ac:dyDescent="0.3">
      <c r="A15" s="13" t="s">
        <v>13</v>
      </c>
      <c r="B15" s="11"/>
      <c r="C15" s="23"/>
      <c r="D15" s="23"/>
      <c r="E15" s="10"/>
    </row>
    <row r="16" spans="1:5" x14ac:dyDescent="0.3">
      <c r="A16" s="12"/>
      <c r="B16" s="11" t="s">
        <v>40</v>
      </c>
      <c r="C16" s="23">
        <v>81.91</v>
      </c>
      <c r="D16" s="23">
        <f t="shared" ref="D16" si="1">C16*1.2</f>
        <v>98.291999999999987</v>
      </c>
      <c r="E16" s="10"/>
    </row>
    <row r="17" spans="1:5" x14ac:dyDescent="0.3">
      <c r="A17" s="14" t="s">
        <v>14</v>
      </c>
      <c r="B17" s="11"/>
      <c r="C17" s="23"/>
      <c r="D17" s="23"/>
      <c r="E17" s="10"/>
    </row>
    <row r="18" spans="1:5" x14ac:dyDescent="0.3">
      <c r="A18" s="13" t="s">
        <v>19</v>
      </c>
      <c r="B18" s="11"/>
      <c r="C18" s="23"/>
      <c r="D18" s="23"/>
      <c r="E18" s="10"/>
    </row>
    <row r="19" spans="1:5" x14ac:dyDescent="0.3">
      <c r="A19" s="12"/>
      <c r="B19" s="11" t="s">
        <v>41</v>
      </c>
      <c r="C19" s="23">
        <v>95.31</v>
      </c>
      <c r="D19" s="23">
        <f t="shared" ref="D19" si="2">C19*1.2</f>
        <v>114.372</v>
      </c>
      <c r="E19" s="10"/>
    </row>
    <row r="20" spans="1:5" x14ac:dyDescent="0.3">
      <c r="A20" s="14" t="s">
        <v>15</v>
      </c>
      <c r="B20" s="11"/>
      <c r="C20" s="23"/>
      <c r="D20" s="23"/>
      <c r="E20" s="10"/>
    </row>
    <row r="21" spans="1:5" x14ac:dyDescent="0.3">
      <c r="A21" s="13" t="s">
        <v>16</v>
      </c>
      <c r="B21" s="11"/>
      <c r="C21" s="23"/>
      <c r="D21" s="23"/>
      <c r="E21" s="10"/>
    </row>
    <row r="23" spans="1:5" ht="19.8" x14ac:dyDescent="0.4">
      <c r="A23" s="15" t="s">
        <v>4</v>
      </c>
    </row>
    <row r="24" spans="1:5" x14ac:dyDescent="0.3">
      <c r="A24" s="9" t="s">
        <v>17</v>
      </c>
    </row>
    <row r="25" spans="1:5" x14ac:dyDescent="0.3">
      <c r="A25" s="7" t="s">
        <v>18</v>
      </c>
    </row>
    <row r="26" spans="1:5" x14ac:dyDescent="0.3">
      <c r="A26" s="12"/>
      <c r="B26" s="11" t="s">
        <v>42</v>
      </c>
      <c r="C26" s="23">
        <v>59.72</v>
      </c>
      <c r="D26" s="24">
        <f>C26*1.2</f>
        <v>71.664000000000001</v>
      </c>
      <c r="E26" s="10"/>
    </row>
    <row r="27" spans="1:5" x14ac:dyDescent="0.3">
      <c r="A27" s="14" t="s">
        <v>10</v>
      </c>
      <c r="B27" s="11"/>
      <c r="C27" s="23"/>
      <c r="D27" s="24"/>
      <c r="E27" s="10"/>
    </row>
    <row r="28" spans="1:5" x14ac:dyDescent="0.3">
      <c r="A28" s="13" t="s">
        <v>11</v>
      </c>
      <c r="B28" s="11"/>
      <c r="C28" s="23"/>
      <c r="D28" s="24"/>
      <c r="E28" s="10"/>
    </row>
    <row r="29" spans="1:5" x14ac:dyDescent="0.3">
      <c r="A29" s="12"/>
      <c r="B29" s="11" t="s">
        <v>39</v>
      </c>
      <c r="C29" s="23">
        <v>73.75</v>
      </c>
      <c r="D29" s="24">
        <f t="shared" ref="D29" si="3">C29*1.2</f>
        <v>88.5</v>
      </c>
      <c r="E29" s="10"/>
    </row>
    <row r="30" spans="1:5" x14ac:dyDescent="0.3">
      <c r="A30" s="14" t="s">
        <v>12</v>
      </c>
      <c r="B30" s="11"/>
      <c r="C30" s="23"/>
      <c r="D30" s="24"/>
      <c r="E30" s="10"/>
    </row>
    <row r="31" spans="1:5" x14ac:dyDescent="0.3">
      <c r="A31" s="13" t="s">
        <v>13</v>
      </c>
      <c r="B31" s="11"/>
      <c r="C31" s="23"/>
      <c r="D31" s="24"/>
      <c r="E31" s="10"/>
    </row>
    <row r="32" spans="1:5" x14ac:dyDescent="0.3">
      <c r="A32" s="12"/>
      <c r="B32" s="11" t="s">
        <v>40</v>
      </c>
      <c r="C32" s="23">
        <v>82.92</v>
      </c>
      <c r="D32" s="24">
        <f t="shared" ref="D32" si="4">C32*1.2</f>
        <v>99.504000000000005</v>
      </c>
      <c r="E32" s="10"/>
    </row>
    <row r="33" spans="1:5" x14ac:dyDescent="0.3">
      <c r="A33" s="14" t="s">
        <v>14</v>
      </c>
      <c r="B33" s="11"/>
      <c r="C33" s="23"/>
      <c r="D33" s="24"/>
      <c r="E33" s="10"/>
    </row>
    <row r="34" spans="1:5" x14ac:dyDescent="0.3">
      <c r="A34" s="13" t="s">
        <v>19</v>
      </c>
      <c r="B34" s="11"/>
      <c r="C34" s="23"/>
      <c r="D34" s="24"/>
      <c r="E34" s="10"/>
    </row>
    <row r="35" spans="1:5" x14ac:dyDescent="0.3">
      <c r="A35" s="12"/>
      <c r="B35" s="11" t="s">
        <v>41</v>
      </c>
      <c r="C35" s="23">
        <v>96.95</v>
      </c>
      <c r="D35" s="24">
        <f t="shared" ref="D35" si="5">C35*1.2</f>
        <v>116.34</v>
      </c>
      <c r="E35" s="10"/>
    </row>
    <row r="36" spans="1:5" x14ac:dyDescent="0.3">
      <c r="A36" s="14" t="s">
        <v>15</v>
      </c>
      <c r="B36" s="11"/>
      <c r="C36" s="23"/>
      <c r="D36" s="24"/>
      <c r="E36" s="10"/>
    </row>
    <row r="37" spans="1:5" x14ac:dyDescent="0.3">
      <c r="A37" s="13" t="s">
        <v>16</v>
      </c>
      <c r="B37" s="11"/>
      <c r="C37" s="23"/>
      <c r="D37" s="24"/>
      <c r="E37" s="10"/>
    </row>
    <row r="39" spans="1:5" ht="19.8" x14ac:dyDescent="0.4">
      <c r="A39" s="16" t="s">
        <v>20</v>
      </c>
    </row>
    <row r="40" spans="1:5" x14ac:dyDescent="0.3">
      <c r="A40" s="9" t="s">
        <v>21</v>
      </c>
    </row>
    <row r="41" spans="1:5" x14ac:dyDescent="0.3">
      <c r="A41" s="7" t="s">
        <v>22</v>
      </c>
    </row>
    <row r="42" spans="1:5" x14ac:dyDescent="0.3">
      <c r="A42" s="12"/>
      <c r="B42" s="11" t="s">
        <v>42</v>
      </c>
      <c r="C42" s="23">
        <v>78.33</v>
      </c>
      <c r="D42" s="24">
        <f t="shared" ref="D42" si="6">C42*1.2</f>
        <v>93.995999999999995</v>
      </c>
      <c r="E42" s="10"/>
    </row>
    <row r="43" spans="1:5" x14ac:dyDescent="0.3">
      <c r="A43" s="14" t="s">
        <v>10</v>
      </c>
      <c r="B43" s="11"/>
      <c r="C43" s="23"/>
      <c r="D43" s="24"/>
      <c r="E43" s="10"/>
    </row>
    <row r="44" spans="1:5" x14ac:dyDescent="0.3">
      <c r="A44" s="13" t="s">
        <v>23</v>
      </c>
      <c r="B44" s="11"/>
      <c r="C44" s="23"/>
      <c r="D44" s="24"/>
      <c r="E44" s="10"/>
    </row>
    <row r="45" spans="1:5" x14ac:dyDescent="0.3">
      <c r="A45" s="12"/>
      <c r="B45" s="11" t="s">
        <v>43</v>
      </c>
      <c r="C45" s="23">
        <v>107.71</v>
      </c>
      <c r="D45" s="24">
        <f t="shared" ref="D45:D60" si="7">C45*1.2</f>
        <v>129.25199999999998</v>
      </c>
      <c r="E45" s="10"/>
    </row>
    <row r="46" spans="1:5" x14ac:dyDescent="0.3">
      <c r="A46" s="14" t="s">
        <v>12</v>
      </c>
      <c r="B46" s="11"/>
      <c r="C46" s="23"/>
      <c r="D46" s="24"/>
      <c r="E46" s="10"/>
    </row>
    <row r="47" spans="1:5" x14ac:dyDescent="0.3">
      <c r="A47" s="13" t="s">
        <v>24</v>
      </c>
      <c r="B47" s="11"/>
      <c r="C47" s="23"/>
      <c r="D47" s="24"/>
      <c r="E47" s="10"/>
    </row>
    <row r="48" spans="1:5" x14ac:dyDescent="0.3">
      <c r="A48" s="12"/>
      <c r="B48" s="11" t="s">
        <v>44</v>
      </c>
      <c r="C48" s="23">
        <v>110.97</v>
      </c>
      <c r="D48" s="24">
        <f t="shared" si="7"/>
        <v>133.16399999999999</v>
      </c>
      <c r="E48" s="10"/>
    </row>
    <row r="49" spans="1:5" x14ac:dyDescent="0.3">
      <c r="A49" s="14" t="s">
        <v>27</v>
      </c>
      <c r="B49" s="11"/>
      <c r="C49" s="23"/>
      <c r="D49" s="24"/>
      <c r="E49" s="10"/>
    </row>
    <row r="50" spans="1:5" x14ac:dyDescent="0.3">
      <c r="A50" s="13" t="s">
        <v>25</v>
      </c>
      <c r="B50" s="11"/>
      <c r="C50" s="23"/>
      <c r="D50" s="24"/>
      <c r="E50" s="10"/>
    </row>
    <row r="51" spans="1:5" x14ac:dyDescent="0.3">
      <c r="A51" s="12"/>
      <c r="B51" s="11" t="s">
        <v>45</v>
      </c>
      <c r="C51" s="23">
        <v>115.21</v>
      </c>
      <c r="D51" s="24">
        <f t="shared" si="7"/>
        <v>138.25199999999998</v>
      </c>
      <c r="E51" s="10"/>
    </row>
    <row r="52" spans="1:5" x14ac:dyDescent="0.3">
      <c r="A52" s="14" t="s">
        <v>14</v>
      </c>
      <c r="B52" s="11"/>
      <c r="C52" s="23"/>
      <c r="D52" s="24"/>
      <c r="E52" s="10"/>
    </row>
    <row r="53" spans="1:5" x14ac:dyDescent="0.3">
      <c r="A53" s="13" t="s">
        <v>26</v>
      </c>
      <c r="B53" s="11"/>
      <c r="C53" s="23"/>
      <c r="D53" s="24"/>
      <c r="E53" s="10"/>
    </row>
    <row r="54" spans="1:5" x14ac:dyDescent="0.3">
      <c r="A54" s="12"/>
      <c r="B54" s="11" t="s">
        <v>46</v>
      </c>
      <c r="C54" s="23">
        <v>119.13</v>
      </c>
      <c r="D54" s="24">
        <f t="shared" si="7"/>
        <v>142.95599999999999</v>
      </c>
      <c r="E54" s="10"/>
    </row>
    <row r="55" spans="1:5" x14ac:dyDescent="0.3">
      <c r="A55" s="14" t="s">
        <v>28</v>
      </c>
      <c r="B55" s="11"/>
      <c r="C55" s="23"/>
      <c r="D55" s="24"/>
      <c r="E55" s="10"/>
    </row>
    <row r="56" spans="1:5" x14ac:dyDescent="0.3">
      <c r="A56" s="13" t="s">
        <v>29</v>
      </c>
      <c r="B56" s="11"/>
      <c r="C56" s="23"/>
      <c r="D56" s="24"/>
      <c r="E56" s="10"/>
    </row>
    <row r="57" spans="1:5" ht="14.4" customHeight="1" x14ac:dyDescent="0.3">
      <c r="A57" s="12"/>
      <c r="B57" s="11" t="s">
        <v>47</v>
      </c>
      <c r="C57" s="23">
        <v>119.8</v>
      </c>
      <c r="D57" s="24">
        <f t="shared" si="7"/>
        <v>143.76</v>
      </c>
      <c r="E57" s="10"/>
    </row>
    <row r="58" spans="1:5" x14ac:dyDescent="0.3">
      <c r="A58" s="14" t="s">
        <v>31</v>
      </c>
      <c r="B58" s="11"/>
      <c r="C58" s="23"/>
      <c r="D58" s="24"/>
      <c r="E58" s="10"/>
    </row>
    <row r="59" spans="1:5" x14ac:dyDescent="0.3">
      <c r="A59" s="13" t="s">
        <v>30</v>
      </c>
      <c r="B59" s="11"/>
      <c r="C59" s="23"/>
      <c r="D59" s="24"/>
      <c r="E59" s="10"/>
    </row>
    <row r="60" spans="1:5" x14ac:dyDescent="0.3">
      <c r="A60" s="12"/>
      <c r="B60" s="11" t="s">
        <v>48</v>
      </c>
      <c r="C60" s="23">
        <v>139.69</v>
      </c>
      <c r="D60" s="24">
        <f t="shared" si="7"/>
        <v>167.62799999999999</v>
      </c>
      <c r="E60" s="10"/>
    </row>
    <row r="61" spans="1:5" x14ac:dyDescent="0.3">
      <c r="A61" s="14" t="s">
        <v>15</v>
      </c>
      <c r="B61" s="11"/>
      <c r="C61" s="23"/>
      <c r="D61" s="24"/>
      <c r="E61" s="10"/>
    </row>
    <row r="62" spans="1:5" x14ac:dyDescent="0.3">
      <c r="A62" s="13" t="s">
        <v>32</v>
      </c>
      <c r="B62" s="11"/>
      <c r="C62" s="23"/>
      <c r="D62" s="24"/>
      <c r="E62" s="10"/>
    </row>
    <row r="64" spans="1:5" ht="19.8" x14ac:dyDescent="0.4">
      <c r="A64" s="17" t="s">
        <v>33</v>
      </c>
      <c r="B64" s="18" t="s">
        <v>34</v>
      </c>
    </row>
    <row r="65" spans="1:5" x14ac:dyDescent="0.3">
      <c r="A65" s="9" t="s">
        <v>35</v>
      </c>
    </row>
    <row r="66" spans="1:5" x14ac:dyDescent="0.3">
      <c r="A66" s="7" t="s">
        <v>36</v>
      </c>
    </row>
    <row r="67" spans="1:5" x14ac:dyDescent="0.3">
      <c r="A67" s="12"/>
      <c r="B67" s="11" t="s">
        <v>38</v>
      </c>
      <c r="C67" s="23">
        <v>113.27</v>
      </c>
      <c r="D67" s="24">
        <f t="shared" ref="D67:D76" si="8">C67*1.2</f>
        <v>135.92399999999998</v>
      </c>
      <c r="E67" s="10"/>
    </row>
    <row r="68" spans="1:5" x14ac:dyDescent="0.3">
      <c r="A68" s="14" t="s">
        <v>10</v>
      </c>
      <c r="B68" s="11"/>
      <c r="C68" s="23"/>
      <c r="D68" s="24"/>
      <c r="E68" s="10"/>
    </row>
    <row r="69" spans="1:5" x14ac:dyDescent="0.3">
      <c r="A69" s="13" t="s">
        <v>37</v>
      </c>
      <c r="B69" s="11"/>
      <c r="C69" s="23"/>
      <c r="D69" s="24"/>
      <c r="E69" s="10"/>
    </row>
    <row r="70" spans="1:5" x14ac:dyDescent="0.3">
      <c r="A70" s="12"/>
      <c r="B70" s="11" t="s">
        <v>50</v>
      </c>
      <c r="C70" s="23">
        <v>153.41</v>
      </c>
      <c r="D70" s="24">
        <f t="shared" si="8"/>
        <v>184.09199999999998</v>
      </c>
      <c r="E70" s="10"/>
    </row>
    <row r="71" spans="1:5" x14ac:dyDescent="0.3">
      <c r="A71" s="14" t="s">
        <v>12</v>
      </c>
      <c r="B71" s="11"/>
      <c r="C71" s="23"/>
      <c r="D71" s="24"/>
      <c r="E71" s="10"/>
    </row>
    <row r="72" spans="1:5" x14ac:dyDescent="0.3">
      <c r="A72" s="13" t="s">
        <v>49</v>
      </c>
      <c r="B72" s="11"/>
      <c r="C72" s="23"/>
      <c r="D72" s="24"/>
      <c r="E72" s="10"/>
    </row>
    <row r="73" spans="1:5" x14ac:dyDescent="0.3">
      <c r="A73" s="12"/>
      <c r="B73" s="11" t="s">
        <v>52</v>
      </c>
      <c r="C73" s="23">
        <v>160.9</v>
      </c>
      <c r="D73" s="24">
        <f t="shared" si="8"/>
        <v>193.08</v>
      </c>
      <c r="E73" s="10"/>
    </row>
    <row r="74" spans="1:5" x14ac:dyDescent="0.3">
      <c r="A74" s="14" t="s">
        <v>14</v>
      </c>
      <c r="B74" s="11"/>
      <c r="C74" s="23"/>
      <c r="D74" s="24"/>
      <c r="E74" s="10"/>
    </row>
    <row r="75" spans="1:5" x14ac:dyDescent="0.3">
      <c r="A75" s="13" t="s">
        <v>51</v>
      </c>
      <c r="B75" s="11"/>
      <c r="C75" s="23"/>
      <c r="D75" s="24"/>
      <c r="E75" s="10"/>
    </row>
    <row r="76" spans="1:5" x14ac:dyDescent="0.3">
      <c r="A76" s="12"/>
      <c r="B76" s="11" t="s">
        <v>54</v>
      </c>
      <c r="C76" s="23">
        <v>194.21</v>
      </c>
      <c r="D76" s="24">
        <f t="shared" si="8"/>
        <v>233.05199999999999</v>
      </c>
      <c r="E76" s="10"/>
    </row>
    <row r="77" spans="1:5" x14ac:dyDescent="0.3">
      <c r="A77" s="14" t="s">
        <v>15</v>
      </c>
      <c r="B77" s="11"/>
      <c r="C77" s="23"/>
      <c r="D77" s="24"/>
      <c r="E77" s="10"/>
    </row>
    <row r="78" spans="1:5" x14ac:dyDescent="0.3">
      <c r="A78" s="13" t="s">
        <v>53</v>
      </c>
      <c r="B78" s="11"/>
      <c r="C78" s="23"/>
      <c r="D78" s="24"/>
      <c r="E78" s="10"/>
    </row>
    <row r="80" spans="1:5" ht="19.8" x14ac:dyDescent="0.4">
      <c r="A80" s="17" t="s">
        <v>33</v>
      </c>
      <c r="B80" s="18" t="s">
        <v>55</v>
      </c>
    </row>
    <row r="81" spans="1:5" x14ac:dyDescent="0.3">
      <c r="A81" s="9" t="s">
        <v>35</v>
      </c>
    </row>
    <row r="82" spans="1:5" x14ac:dyDescent="0.3">
      <c r="A82" s="7" t="s">
        <v>56</v>
      </c>
    </row>
    <row r="83" spans="1:5" ht="14.4" customHeight="1" x14ac:dyDescent="0.3">
      <c r="A83" s="12"/>
      <c r="B83" s="3" t="s">
        <v>50</v>
      </c>
      <c r="C83" s="25">
        <v>172.99</v>
      </c>
      <c r="D83" s="24">
        <f t="shared" ref="D83:D89" si="9">C83*1.2</f>
        <v>207.58799999999999</v>
      </c>
      <c r="E83" s="5"/>
    </row>
    <row r="84" spans="1:5" x14ac:dyDescent="0.3">
      <c r="A84" s="14" t="s">
        <v>12</v>
      </c>
      <c r="B84" s="20"/>
      <c r="C84" s="26"/>
      <c r="D84" s="24"/>
      <c r="E84" s="21"/>
    </row>
    <row r="85" spans="1:5" x14ac:dyDescent="0.3">
      <c r="A85" s="13" t="s">
        <v>49</v>
      </c>
      <c r="B85" s="4"/>
      <c r="C85" s="27"/>
      <c r="D85" s="24"/>
      <c r="E85" s="6"/>
    </row>
    <row r="86" spans="1:5" ht="14.4" customHeight="1" x14ac:dyDescent="0.3">
      <c r="A86" s="12"/>
      <c r="B86" s="3" t="s">
        <v>52</v>
      </c>
      <c r="C86" s="25">
        <v>181.81</v>
      </c>
      <c r="D86" s="24">
        <f t="shared" si="9"/>
        <v>218.172</v>
      </c>
      <c r="E86" s="5"/>
    </row>
    <row r="87" spans="1:5" x14ac:dyDescent="0.3">
      <c r="A87" s="14" t="s">
        <v>14</v>
      </c>
      <c r="B87" s="20"/>
      <c r="C87" s="26"/>
      <c r="D87" s="24"/>
      <c r="E87" s="21"/>
    </row>
    <row r="88" spans="1:5" x14ac:dyDescent="0.3">
      <c r="A88" s="13" t="s">
        <v>51</v>
      </c>
      <c r="B88" s="4"/>
      <c r="C88" s="27"/>
      <c r="D88" s="24"/>
      <c r="E88" s="6"/>
    </row>
    <row r="89" spans="1:5" ht="14.4" customHeight="1" x14ac:dyDescent="0.3">
      <c r="A89" s="12"/>
      <c r="B89" s="3" t="s">
        <v>54</v>
      </c>
      <c r="C89" s="25">
        <v>215.42</v>
      </c>
      <c r="D89" s="24">
        <f t="shared" si="9"/>
        <v>258.50399999999996</v>
      </c>
      <c r="E89" s="5"/>
    </row>
    <row r="90" spans="1:5" x14ac:dyDescent="0.3">
      <c r="A90" s="14" t="s">
        <v>15</v>
      </c>
      <c r="B90" s="20"/>
      <c r="C90" s="26"/>
      <c r="D90" s="24"/>
      <c r="E90" s="21"/>
    </row>
    <row r="91" spans="1:5" x14ac:dyDescent="0.3">
      <c r="A91" s="13" t="s">
        <v>53</v>
      </c>
      <c r="B91" s="4"/>
      <c r="C91" s="27"/>
      <c r="D91" s="24"/>
      <c r="E91" s="6"/>
    </row>
    <row r="93" spans="1:5" ht="19.8" x14ac:dyDescent="0.4">
      <c r="A93" s="19" t="s">
        <v>57</v>
      </c>
      <c r="B93" s="18"/>
    </row>
    <row r="94" spans="1:5" x14ac:dyDescent="0.3">
      <c r="A94" s="9" t="s">
        <v>58</v>
      </c>
    </row>
    <row r="95" spans="1:5" x14ac:dyDescent="0.3">
      <c r="A95" s="7" t="s">
        <v>18</v>
      </c>
    </row>
    <row r="96" spans="1:5" x14ac:dyDescent="0.3">
      <c r="A96" s="12"/>
      <c r="B96" s="3" t="s">
        <v>42</v>
      </c>
      <c r="C96" s="25">
        <v>99.55</v>
      </c>
      <c r="D96" s="24">
        <f t="shared" ref="D96:D105" si="10">C96*1.2</f>
        <v>119.46</v>
      </c>
      <c r="E96" s="5"/>
    </row>
    <row r="97" spans="1:5" x14ac:dyDescent="0.3">
      <c r="A97" s="14" t="s">
        <v>10</v>
      </c>
      <c r="B97" s="20"/>
      <c r="C97" s="26"/>
      <c r="D97" s="24"/>
      <c r="E97" s="21"/>
    </row>
    <row r="98" spans="1:5" x14ac:dyDescent="0.3">
      <c r="A98" s="13" t="s">
        <v>59</v>
      </c>
      <c r="B98" s="4"/>
      <c r="C98" s="27"/>
      <c r="D98" s="24"/>
      <c r="E98" s="6"/>
    </row>
    <row r="99" spans="1:5" x14ac:dyDescent="0.3">
      <c r="A99" s="12"/>
      <c r="B99" s="3" t="s">
        <v>43</v>
      </c>
      <c r="C99" s="25">
        <v>135.44999999999999</v>
      </c>
      <c r="D99" s="24">
        <f t="shared" si="10"/>
        <v>162.54</v>
      </c>
      <c r="E99" s="5"/>
    </row>
    <row r="100" spans="1:5" x14ac:dyDescent="0.3">
      <c r="A100" s="14" t="s">
        <v>12</v>
      </c>
      <c r="B100" s="20"/>
      <c r="C100" s="26"/>
      <c r="D100" s="24"/>
      <c r="E100" s="21"/>
    </row>
    <row r="101" spans="1:5" x14ac:dyDescent="0.3">
      <c r="A101" s="13" t="s">
        <v>60</v>
      </c>
      <c r="B101" s="4"/>
      <c r="C101" s="27"/>
      <c r="D101" s="24"/>
      <c r="E101" s="6"/>
    </row>
    <row r="102" spans="1:5" x14ac:dyDescent="0.3">
      <c r="A102" s="12"/>
      <c r="B102" s="3" t="s">
        <v>45</v>
      </c>
      <c r="C102" s="25">
        <v>147.54</v>
      </c>
      <c r="D102" s="24">
        <f t="shared" si="10"/>
        <v>177.04799999999997</v>
      </c>
      <c r="E102" s="5"/>
    </row>
    <row r="103" spans="1:5" x14ac:dyDescent="0.3">
      <c r="A103" s="14" t="s">
        <v>14</v>
      </c>
      <c r="B103" s="20"/>
      <c r="C103" s="26"/>
      <c r="D103" s="24"/>
      <c r="E103" s="21"/>
    </row>
    <row r="104" spans="1:5" x14ac:dyDescent="0.3">
      <c r="A104" s="13" t="s">
        <v>61</v>
      </c>
      <c r="B104" s="4"/>
      <c r="C104" s="27"/>
      <c r="D104" s="24"/>
      <c r="E104" s="6"/>
    </row>
    <row r="105" spans="1:5" x14ac:dyDescent="0.3">
      <c r="A105" s="12"/>
      <c r="B105" s="3" t="s">
        <v>48</v>
      </c>
      <c r="C105" s="25">
        <v>176.25</v>
      </c>
      <c r="D105" s="24">
        <f t="shared" si="10"/>
        <v>211.5</v>
      </c>
      <c r="E105" s="5"/>
    </row>
    <row r="106" spans="1:5" x14ac:dyDescent="0.3">
      <c r="A106" s="14" t="s">
        <v>15</v>
      </c>
      <c r="B106" s="20"/>
      <c r="C106" s="26"/>
      <c r="D106" s="24"/>
      <c r="E106" s="21"/>
    </row>
    <row r="107" spans="1:5" x14ac:dyDescent="0.3">
      <c r="A107" s="13" t="s">
        <v>62</v>
      </c>
      <c r="B107" s="4"/>
      <c r="C107" s="27"/>
      <c r="D107" s="24"/>
      <c r="E107" s="6"/>
    </row>
    <row r="109" spans="1:5" ht="19.8" x14ac:dyDescent="0.4">
      <c r="A109" s="19" t="s">
        <v>63</v>
      </c>
      <c r="B109" s="22"/>
    </row>
    <row r="110" spans="1:5" x14ac:dyDescent="0.3">
      <c r="A110" s="9" t="s">
        <v>58</v>
      </c>
    </row>
    <row r="111" spans="1:5" x14ac:dyDescent="0.3">
      <c r="A111" s="7" t="s">
        <v>18</v>
      </c>
    </row>
    <row r="112" spans="1:5" x14ac:dyDescent="0.3">
      <c r="A112" s="12"/>
      <c r="B112" s="3" t="s">
        <v>65</v>
      </c>
      <c r="C112" s="25">
        <v>146.88</v>
      </c>
      <c r="D112" s="24">
        <f t="shared" ref="D112:D118" si="11">C112*1.2</f>
        <v>176.256</v>
      </c>
      <c r="E112" s="5"/>
    </row>
    <row r="113" spans="1:5" x14ac:dyDescent="0.3">
      <c r="A113" s="14" t="s">
        <v>10</v>
      </c>
      <c r="B113" s="20"/>
      <c r="C113" s="26"/>
      <c r="D113" s="24"/>
      <c r="E113" s="21"/>
    </row>
    <row r="114" spans="1:5" x14ac:dyDescent="0.3">
      <c r="A114" s="13" t="s">
        <v>64</v>
      </c>
      <c r="B114" s="4"/>
      <c r="C114" s="27"/>
      <c r="D114" s="24"/>
      <c r="E114" s="6"/>
    </row>
    <row r="115" spans="1:5" x14ac:dyDescent="0.3">
      <c r="A115" s="12"/>
      <c r="B115" s="3" t="s">
        <v>67</v>
      </c>
      <c r="C115" s="25">
        <v>194.21</v>
      </c>
      <c r="D115" s="24">
        <f t="shared" si="11"/>
        <v>233.05199999999999</v>
      </c>
      <c r="E115" s="5"/>
    </row>
    <row r="116" spans="1:5" x14ac:dyDescent="0.3">
      <c r="A116" s="14" t="s">
        <v>12</v>
      </c>
      <c r="B116" s="20"/>
      <c r="C116" s="26"/>
      <c r="D116" s="24"/>
      <c r="E116" s="21"/>
    </row>
    <row r="117" spans="1:5" x14ac:dyDescent="0.3">
      <c r="A117" s="13" t="s">
        <v>66</v>
      </c>
      <c r="B117" s="4"/>
      <c r="C117" s="27"/>
      <c r="D117" s="24"/>
      <c r="E117" s="6"/>
    </row>
    <row r="118" spans="1:5" x14ac:dyDescent="0.3">
      <c r="A118" s="12"/>
      <c r="B118" s="3" t="s">
        <v>69</v>
      </c>
      <c r="C118" s="25">
        <v>207.92</v>
      </c>
      <c r="D118" s="24">
        <f t="shared" si="11"/>
        <v>249.50399999999996</v>
      </c>
      <c r="E118" s="5"/>
    </row>
    <row r="119" spans="1:5" x14ac:dyDescent="0.3">
      <c r="A119" s="14" t="s">
        <v>14</v>
      </c>
      <c r="B119" s="20"/>
      <c r="C119" s="26"/>
      <c r="D119" s="24"/>
      <c r="E119" s="21"/>
    </row>
    <row r="120" spans="1:5" x14ac:dyDescent="0.3">
      <c r="A120" s="13" t="s">
        <v>68</v>
      </c>
      <c r="B120" s="4"/>
      <c r="C120" s="27"/>
      <c r="D120" s="24"/>
      <c r="E120" s="6"/>
    </row>
  </sheetData>
  <mergeCells count="117">
    <mergeCell ref="A3:E3"/>
    <mergeCell ref="B118:B120"/>
    <mergeCell ref="C118:C120"/>
    <mergeCell ref="D118:D120"/>
    <mergeCell ref="E118:E120"/>
    <mergeCell ref="B112:B114"/>
    <mergeCell ref="C112:C114"/>
    <mergeCell ref="D112:D114"/>
    <mergeCell ref="E112:E114"/>
    <mergeCell ref="B115:B117"/>
    <mergeCell ref="C115:C117"/>
    <mergeCell ref="D115:D117"/>
    <mergeCell ref="E115:E117"/>
    <mergeCell ref="B102:B104"/>
    <mergeCell ref="C102:C104"/>
    <mergeCell ref="D102:D104"/>
    <mergeCell ref="E102:E104"/>
    <mergeCell ref="B105:B107"/>
    <mergeCell ref="C105:C107"/>
    <mergeCell ref="D105:D107"/>
    <mergeCell ref="E105:E107"/>
    <mergeCell ref="B96:B98"/>
    <mergeCell ref="C96:C98"/>
    <mergeCell ref="D96:D98"/>
    <mergeCell ref="E96:E98"/>
    <mergeCell ref="B99:B101"/>
    <mergeCell ref="C99:C101"/>
    <mergeCell ref="D99:D101"/>
    <mergeCell ref="E99:E101"/>
    <mergeCell ref="B86:B88"/>
    <mergeCell ref="C86:C88"/>
    <mergeCell ref="D86:D88"/>
    <mergeCell ref="E86:E88"/>
    <mergeCell ref="B89:B91"/>
    <mergeCell ref="C89:C91"/>
    <mergeCell ref="D89:D91"/>
    <mergeCell ref="E89:E91"/>
    <mergeCell ref="B83:B85"/>
    <mergeCell ref="C83:C85"/>
    <mergeCell ref="D83:D85"/>
    <mergeCell ref="E83:E85"/>
    <mergeCell ref="B73:B75"/>
    <mergeCell ref="C73:C75"/>
    <mergeCell ref="D73:D75"/>
    <mergeCell ref="E73:E75"/>
    <mergeCell ref="B76:B78"/>
    <mergeCell ref="C76:C78"/>
    <mergeCell ref="D76:D78"/>
    <mergeCell ref="E76:E78"/>
    <mergeCell ref="B67:B69"/>
    <mergeCell ref="C67:C69"/>
    <mergeCell ref="D67:D69"/>
    <mergeCell ref="E67:E69"/>
    <mergeCell ref="B70:B72"/>
    <mergeCell ref="C70:C72"/>
    <mergeCell ref="D70:D72"/>
    <mergeCell ref="E70:E72"/>
    <mergeCell ref="B51:B53"/>
    <mergeCell ref="C51:C53"/>
    <mergeCell ref="D51:D53"/>
    <mergeCell ref="E51:E53"/>
    <mergeCell ref="B60:B62"/>
    <mergeCell ref="C60:C62"/>
    <mergeCell ref="D60:D62"/>
    <mergeCell ref="E60:E62"/>
    <mergeCell ref="B54:B56"/>
    <mergeCell ref="C54:C56"/>
    <mergeCell ref="D54:D56"/>
    <mergeCell ref="E54:E56"/>
    <mergeCell ref="B57:B59"/>
    <mergeCell ref="C57:C59"/>
    <mergeCell ref="D57:D59"/>
    <mergeCell ref="E57:E59"/>
    <mergeCell ref="B32:B34"/>
    <mergeCell ref="C32:C34"/>
    <mergeCell ref="D32:D34"/>
    <mergeCell ref="E32:E34"/>
    <mergeCell ref="B35:B37"/>
    <mergeCell ref="C35:C37"/>
    <mergeCell ref="D35:D37"/>
    <mergeCell ref="E35:E37"/>
    <mergeCell ref="B19:B21"/>
    <mergeCell ref="C19:C21"/>
    <mergeCell ref="D19:D21"/>
    <mergeCell ref="E19:E21"/>
    <mergeCell ref="B26:B28"/>
    <mergeCell ref="C26:C28"/>
    <mergeCell ref="D26:D28"/>
    <mergeCell ref="E26:E28"/>
    <mergeCell ref="B13:B15"/>
    <mergeCell ref="C13:C15"/>
    <mergeCell ref="D13:D15"/>
    <mergeCell ref="E13:E15"/>
    <mergeCell ref="B16:B18"/>
    <mergeCell ref="C16:C18"/>
    <mergeCell ref="D16:D18"/>
    <mergeCell ref="E16:E18"/>
    <mergeCell ref="B10:B12"/>
    <mergeCell ref="C10:C12"/>
    <mergeCell ref="D10:D12"/>
    <mergeCell ref="E10:E12"/>
    <mergeCell ref="B29:B31"/>
    <mergeCell ref="C29:C31"/>
    <mergeCell ref="D29:D31"/>
    <mergeCell ref="E29:E31"/>
    <mergeCell ref="B42:B44"/>
    <mergeCell ref="C42:C44"/>
    <mergeCell ref="D42:D44"/>
    <mergeCell ref="E42:E44"/>
    <mergeCell ref="B45:B47"/>
    <mergeCell ref="C45:C47"/>
    <mergeCell ref="D45:D47"/>
    <mergeCell ref="E45:E47"/>
    <mergeCell ref="B48:B50"/>
    <mergeCell ref="C48:C50"/>
    <mergeCell ref="D48:D50"/>
    <mergeCell ref="E48:E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Соня</cp:lastModifiedBy>
  <dcterms:created xsi:type="dcterms:W3CDTF">2015-06-05T18:17:20Z</dcterms:created>
  <dcterms:modified xsi:type="dcterms:W3CDTF">2026-09-07T10:20:45Z</dcterms:modified>
</cp:coreProperties>
</file>