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BBFBF43-6728-4099-9441-2F46E50ED08E}" xr6:coauthVersionLast="47" xr6:coauthVersionMax="47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1" l="1"/>
  <c r="F23" i="1"/>
  <c r="F22" i="1"/>
  <c r="F21" i="1"/>
  <c r="F19" i="1"/>
  <c r="F18" i="1"/>
  <c r="F17" i="1"/>
  <c r="F16" i="1"/>
  <c r="F12" i="1" l="1"/>
  <c r="F10" i="1"/>
</calcChain>
</file>

<file path=xl/sharedStrings.xml><?xml version="1.0" encoding="utf-8"?>
<sst xmlns="http://schemas.openxmlformats.org/spreadsheetml/2006/main" count="39" uniqueCount="29">
  <si>
    <t>Прайс-лист</t>
  </si>
  <si>
    <t>Ценовая группа/ Номенклатура/ Характеристика номенклатуры</t>
  </si>
  <si>
    <t>Изображение</t>
  </si>
  <si>
    <t>Номенклатура.Артикул</t>
  </si>
  <si>
    <t>Ед.</t>
  </si>
  <si>
    <t>шт</t>
  </si>
  <si>
    <t>КОМПЛЕКТЫ ПОЛОТЕНЕЦ</t>
  </si>
  <si>
    <t>кремовый</t>
  </si>
  <si>
    <t>бирюзовый</t>
  </si>
  <si>
    <t>светло-розовый</t>
  </si>
  <si>
    <t>брусничный</t>
  </si>
  <si>
    <t>голубой</t>
  </si>
  <si>
    <t>светло серый</t>
  </si>
  <si>
    <t>А1 8 (029) 359-49-15
e-mail: ideamarket@mail.ru
оптовый отдел Наталия
Работаем: понедельник-пятница,
9.00-17.30</t>
  </si>
  <si>
    <t>Обязательно! При отгрузке по безналичному расчету: предприятие должно быть участником электронного документооборота и иметь GLN.</t>
  </si>
  <si>
    <t>бел.руб. с НДС 20%</t>
  </si>
  <si>
    <t>Оптовая цена</t>
  </si>
  <si>
    <t>бел.руб. без НДС</t>
  </si>
  <si>
    <t>Заказ</t>
  </si>
  <si>
    <t>Цены указаны на 03.08.2026</t>
  </si>
  <si>
    <t>METEOR</t>
  </si>
  <si>
    <t>PHILLIPUS</t>
  </si>
  <si>
    <t>TWO DOLPHINS</t>
  </si>
  <si>
    <t>Полотенце TWO DOLPHINS  SOFT  46*66 (12шт)  для ног</t>
  </si>
  <si>
    <t>Полотенце PHILIPPUS махр. жаккард 50*70 (4шт) ДЛЯ НОГ A429 DAYANA</t>
  </si>
  <si>
    <t>Полотенце METEOR махр. жаккард 50*70 (1/1) ДЛЯ НОГ E850 MIRA</t>
  </si>
  <si>
    <t>Полотенце METEOR махр. жаккард 50*70 (1/1) ДЛЯ НОГ KATE</t>
  </si>
  <si>
    <t>баклажан</t>
  </si>
  <si>
    <t>ПОЛОТЕНЦА ПОШТУЧНО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</si>
</sst>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\-0"/>
    <numFmt numFmtId="165" formatCode="0.00&quot; руб.&quot;"/>
  </numFmts>
  <fonts count="9" x14ac:knownFonts="1">
    <font>
      <sz val="8"/>
      <name val="Arial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8"/>
      <name val="Arial"/>
      <family val="2"/>
      <charset val="204"/>
    </font>
    <font>
      <b/>
      <i/>
      <sz val="16"/>
      <name val="Arial"/>
      <family val="2"/>
      <charset val="204"/>
    </font>
    <font>
      <b/>
      <i/>
      <sz val="8"/>
      <name val="Arial"/>
      <family val="2"/>
      <charset val="204"/>
    </font>
    <font>
      <b/>
      <sz val="8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4B4B4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E6E6E6"/>
        <bgColor auto="1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1"/>
  </cellStyleXfs>
  <cellXfs count="4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vertical="top"/>
    </xf>
    <xf numFmtId="0" fontId="1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horizontal="right" vertical="top" wrapText="1"/>
    </xf>
    <xf numFmtId="0" fontId="0" fillId="3" borderId="6" xfId="0" applyFill="1" applyBorder="1" applyAlignment="1">
      <alignment horizontal="left" vertical="top" wrapText="1"/>
    </xf>
    <xf numFmtId="164" fontId="0" fillId="3" borderId="6" xfId="0" applyNumberFormat="1" applyFill="1" applyBorder="1" applyAlignment="1">
      <alignment horizontal="left" vertical="top" wrapText="1"/>
    </xf>
    <xf numFmtId="0" fontId="0" fillId="3" borderId="6" xfId="0" applyFill="1" applyBorder="1" applyAlignment="1">
      <alignment horizontal="right" vertical="top" wrapText="1"/>
    </xf>
    <xf numFmtId="0" fontId="0" fillId="4" borderId="6" xfId="0" applyFill="1" applyBorder="1" applyAlignment="1">
      <alignment horizontal="left" vertical="top" wrapText="1"/>
    </xf>
    <xf numFmtId="0" fontId="2" fillId="5" borderId="6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left" vertical="top" wrapText="1"/>
    </xf>
    <xf numFmtId="0" fontId="3" fillId="5" borderId="6" xfId="0" applyFont="1" applyFill="1" applyBorder="1" applyAlignment="1">
      <alignment horizontal="righ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right" vertical="top" wrapText="1"/>
    </xf>
    <xf numFmtId="0" fontId="6" fillId="0" borderId="0" xfId="0" applyFont="1" applyAlignment="1">
      <alignment horizontal="left" vertical="top"/>
    </xf>
    <xf numFmtId="0" fontId="5" fillId="0" borderId="1" xfId="1" applyAlignment="1">
      <alignment horizontal="left" vertical="top" wrapText="1"/>
    </xf>
    <xf numFmtId="0" fontId="1" fillId="0" borderId="1" xfId="1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3" fillId="2" borderId="6" xfId="0" applyFont="1" applyFill="1" applyBorder="1" applyAlignment="1">
      <alignment horizontal="center" vertical="top" wrapText="1"/>
    </xf>
    <xf numFmtId="1" fontId="4" fillId="3" borderId="6" xfId="0" applyNumberFormat="1" applyFont="1" applyFill="1" applyBorder="1" applyAlignment="1">
      <alignment horizontal="center" vertical="top" wrapText="1"/>
    </xf>
    <xf numFmtId="1" fontId="4" fillId="5" borderId="6" xfId="0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2" fillId="2" borderId="6" xfId="0" applyFont="1" applyFill="1" applyBorder="1" applyAlignment="1">
      <alignment horizontal="right" vertical="top" wrapText="1"/>
    </xf>
    <xf numFmtId="0" fontId="5" fillId="3" borderId="6" xfId="0" applyFont="1" applyFill="1" applyBorder="1" applyAlignment="1">
      <alignment horizontal="left" vertical="top" wrapText="1"/>
    </xf>
    <xf numFmtId="1" fontId="8" fillId="3" borderId="6" xfId="0" applyNumberFormat="1" applyFont="1" applyFill="1" applyBorder="1" applyAlignment="1">
      <alignment horizontal="center" vertical="top" wrapText="1"/>
    </xf>
    <xf numFmtId="165" fontId="8" fillId="3" borderId="6" xfId="0" applyNumberFormat="1" applyFont="1" applyFill="1" applyBorder="1" applyAlignment="1">
      <alignment horizontal="right" vertical="top" wrapText="1"/>
    </xf>
    <xf numFmtId="165" fontId="5" fillId="3" borderId="6" xfId="0" applyNumberFormat="1" applyFont="1" applyFill="1" applyBorder="1" applyAlignment="1">
      <alignment horizontal="right" vertical="top" wrapText="1"/>
    </xf>
    <xf numFmtId="0" fontId="3" fillId="4" borderId="6" xfId="0" applyFont="1" applyFill="1" applyBorder="1" applyAlignment="1">
      <alignment horizontal="right" vertical="top" wrapText="1"/>
    </xf>
    <xf numFmtId="1" fontId="8" fillId="5" borderId="6" xfId="0" applyNumberFormat="1" applyFont="1" applyFill="1" applyBorder="1" applyAlignment="1">
      <alignment horizontal="center" vertical="top" wrapText="1"/>
    </xf>
    <xf numFmtId="165" fontId="8" fillId="5" borderId="6" xfId="0" applyNumberFormat="1" applyFont="1" applyFill="1" applyBorder="1" applyAlignment="1">
      <alignment horizontal="right" vertical="top" wrapText="1"/>
    </xf>
    <xf numFmtId="165" fontId="7" fillId="5" borderId="6" xfId="0" applyNumberFormat="1" applyFont="1" applyFill="1" applyBorder="1" applyAlignment="1">
      <alignment horizontal="right" vertical="top" wrapText="1"/>
    </xf>
    <xf numFmtId="0" fontId="3" fillId="4" borderId="6" xfId="0" applyFont="1" applyFill="1" applyBorder="1" applyAlignment="1">
      <alignment horizontal="left" vertical="top" wrapText="1"/>
    </xf>
    <xf numFmtId="0" fontId="2" fillId="4" borderId="6" xfId="0" applyFont="1" applyFill="1" applyBorder="1" applyAlignment="1">
      <alignment horizontal="left"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9</xdr:row>
      <xdr:rowOff>19050</xdr:rowOff>
    </xdr:from>
    <xdr:to>
      <xdr:col>2</xdr:col>
      <xdr:colOff>1952625</xdr:colOff>
      <xdr:row>9</xdr:row>
      <xdr:rowOff>1600200</xdr:rowOff>
    </xdr:to>
    <xdr:pic>
      <xdr:nvPicPr>
        <xdr:cNvPr id="60" name="Имя " descr="Descr ">
          <a:extLst>
            <a:ext uri="{FF2B5EF4-FFF2-40B4-BE49-F238E27FC236}">
              <a16:creationId xmlns:a16="http://schemas.microsoft.com/office/drawing/2014/main" id="{995FCEC8-6FE1-4B7B-ACC0-1E5F8F5A4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65696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11</xdr:row>
      <xdr:rowOff>19050</xdr:rowOff>
    </xdr:from>
    <xdr:to>
      <xdr:col>2</xdr:col>
      <xdr:colOff>1952625</xdr:colOff>
      <xdr:row>11</xdr:row>
      <xdr:rowOff>1600200</xdr:rowOff>
    </xdr:to>
    <xdr:pic>
      <xdr:nvPicPr>
        <xdr:cNvPr id="226" name="Имя " descr="Descr ">
          <a:extLst>
            <a:ext uri="{FF2B5EF4-FFF2-40B4-BE49-F238E27FC236}">
              <a16:creationId xmlns:a16="http://schemas.microsoft.com/office/drawing/2014/main" id="{DB28069A-5316-4DD8-9602-3520C1BDEF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537460" y="165696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15</xdr:row>
      <xdr:rowOff>19050</xdr:rowOff>
    </xdr:from>
    <xdr:to>
      <xdr:col>2</xdr:col>
      <xdr:colOff>1952625</xdr:colOff>
      <xdr:row>15</xdr:row>
      <xdr:rowOff>1600200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45013266-6E33-43D7-81EB-CC3AE9F44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28180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16</xdr:row>
      <xdr:rowOff>19050</xdr:rowOff>
    </xdr:from>
    <xdr:to>
      <xdr:col>2</xdr:col>
      <xdr:colOff>1952625</xdr:colOff>
      <xdr:row>16</xdr:row>
      <xdr:rowOff>1600200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AEA82F51-C336-4FE6-B093-6745F903C2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29628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17</xdr:row>
      <xdr:rowOff>19050</xdr:rowOff>
    </xdr:from>
    <xdr:to>
      <xdr:col>2</xdr:col>
      <xdr:colOff>1952625</xdr:colOff>
      <xdr:row>17</xdr:row>
      <xdr:rowOff>1600200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EF7C378A-3E2E-46B2-A04D-F84CC61B2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31075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18</xdr:row>
      <xdr:rowOff>19050</xdr:rowOff>
    </xdr:from>
    <xdr:to>
      <xdr:col>2</xdr:col>
      <xdr:colOff>1952625</xdr:colOff>
      <xdr:row>18</xdr:row>
      <xdr:rowOff>1600200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27EE50F6-D390-42CE-834E-67C27D6A4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325237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20</xdr:row>
      <xdr:rowOff>19050</xdr:rowOff>
    </xdr:from>
    <xdr:to>
      <xdr:col>2</xdr:col>
      <xdr:colOff>1952625</xdr:colOff>
      <xdr:row>20</xdr:row>
      <xdr:rowOff>1600200</xdr:rowOff>
    </xdr:to>
    <xdr:pic>
      <xdr:nvPicPr>
        <xdr:cNvPr id="14" name="Имя " descr="Descr ">
          <a:extLst>
            <a:ext uri="{FF2B5EF4-FFF2-40B4-BE49-F238E27FC236}">
              <a16:creationId xmlns:a16="http://schemas.microsoft.com/office/drawing/2014/main" id="{3B5010AF-7479-453A-B258-1F2F7524DA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354193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21</xdr:row>
      <xdr:rowOff>19050</xdr:rowOff>
    </xdr:from>
    <xdr:to>
      <xdr:col>2</xdr:col>
      <xdr:colOff>1952625</xdr:colOff>
      <xdr:row>21</xdr:row>
      <xdr:rowOff>1600200</xdr:rowOff>
    </xdr:to>
    <xdr:pic>
      <xdr:nvPicPr>
        <xdr:cNvPr id="27" name="Имя " descr="Descr ">
          <a:extLst>
            <a:ext uri="{FF2B5EF4-FFF2-40B4-BE49-F238E27FC236}">
              <a16:creationId xmlns:a16="http://schemas.microsoft.com/office/drawing/2014/main" id="{E92579E9-C35D-4876-BCA7-F059616BF1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368671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2</xdr:col>
      <xdr:colOff>38100</xdr:colOff>
      <xdr:row>22</xdr:row>
      <xdr:rowOff>19050</xdr:rowOff>
    </xdr:from>
    <xdr:to>
      <xdr:col>2</xdr:col>
      <xdr:colOff>1952625</xdr:colOff>
      <xdr:row>22</xdr:row>
      <xdr:rowOff>1600200</xdr:rowOff>
    </xdr:to>
    <xdr:pic>
      <xdr:nvPicPr>
        <xdr:cNvPr id="34" name="Имя " descr="Descr ">
          <a:extLst>
            <a:ext uri="{FF2B5EF4-FFF2-40B4-BE49-F238E27FC236}">
              <a16:creationId xmlns:a16="http://schemas.microsoft.com/office/drawing/2014/main" id="{E7AD6841-D813-4E2D-9B5E-0AA8AF04D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659380" y="53831490"/>
          <a:ext cx="1823085" cy="12573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</xdr:col>
      <xdr:colOff>327660</xdr:colOff>
      <xdr:row>23</xdr:row>
      <xdr:rowOff>60960</xdr:rowOff>
    </xdr:from>
    <xdr:to>
      <xdr:col>2</xdr:col>
      <xdr:colOff>1574777</xdr:colOff>
      <xdr:row>23</xdr:row>
      <xdr:rowOff>1722120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4BC34135-E3C6-4A07-8097-26221C171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8940" y="18790920"/>
          <a:ext cx="1247117" cy="1661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24"/>
  <sheetViews>
    <sheetView tabSelected="1" topLeftCell="A23" workbookViewId="0">
      <selection activeCell="B16" sqref="B16"/>
    </sheetView>
  </sheetViews>
  <sheetFormatPr defaultColWidth="10.42578125" defaultRowHeight="11.4" customHeight="1" outlineLevelRow="4" x14ac:dyDescent="0.2"/>
  <cols>
    <col min="1" max="1" width="1.140625" style="1" customWidth="1"/>
    <col min="2" max="2" width="48" style="1" customWidth="1"/>
    <col min="3" max="3" width="34.85546875" style="1" customWidth="1"/>
    <col min="4" max="4" width="15.85546875" style="1" customWidth="1"/>
    <col min="5" max="5" width="16" style="25" customWidth="1"/>
    <col min="6" max="6" width="16" style="1" customWidth="1"/>
    <col min="7" max="7" width="16" style="20" customWidth="1"/>
    <col min="8" max="8" width="8" style="1" customWidth="1"/>
  </cols>
  <sheetData>
    <row r="1" spans="2:8" ht="51" x14ac:dyDescent="0.2">
      <c r="B1" s="17" t="s">
        <v>0</v>
      </c>
      <c r="C1" s="18" t="s">
        <v>13</v>
      </c>
    </row>
    <row r="2" spans="2:8" ht="11.1" customHeight="1" x14ac:dyDescent="0.2"/>
    <row r="3" spans="2:8" ht="18.899999999999999" customHeight="1" x14ac:dyDescent="0.2">
      <c r="B3" s="19" t="s">
        <v>14</v>
      </c>
    </row>
    <row r="4" spans="2:8" s="2" customFormat="1" ht="11.1" customHeight="1" x14ac:dyDescent="0.2">
      <c r="B4" s="3" t="s">
        <v>19</v>
      </c>
      <c r="E4" s="26"/>
      <c r="G4" s="21"/>
    </row>
    <row r="5" spans="2:8" s="1" customFormat="1" ht="8.1" customHeight="1" x14ac:dyDescent="0.2">
      <c r="E5" s="25"/>
      <c r="G5" s="20"/>
    </row>
    <row r="6" spans="2:8" s="1" customFormat="1" ht="12" customHeight="1" x14ac:dyDescent="0.2">
      <c r="B6" s="40" t="s">
        <v>1</v>
      </c>
      <c r="C6" s="42" t="s">
        <v>2</v>
      </c>
      <c r="D6" s="44" t="s">
        <v>3</v>
      </c>
      <c r="E6" s="39" t="s">
        <v>16</v>
      </c>
      <c r="F6" s="39"/>
      <c r="G6" s="39"/>
      <c r="H6" s="39"/>
    </row>
    <row r="7" spans="2:8" s="1" customFormat="1" ht="32.25" customHeight="1" x14ac:dyDescent="0.2">
      <c r="B7" s="41"/>
      <c r="C7" s="43"/>
      <c r="D7" s="45"/>
      <c r="E7" s="27" t="s">
        <v>17</v>
      </c>
      <c r="F7" s="4" t="s">
        <v>15</v>
      </c>
      <c r="G7" s="4" t="s">
        <v>18</v>
      </c>
      <c r="H7" s="4" t="s">
        <v>4</v>
      </c>
    </row>
    <row r="8" spans="2:8" ht="12" customHeight="1" x14ac:dyDescent="0.2">
      <c r="B8" s="5" t="s">
        <v>6</v>
      </c>
      <c r="C8" s="5"/>
      <c r="D8" s="6"/>
      <c r="E8" s="28"/>
      <c r="F8" s="7"/>
      <c r="G8" s="22"/>
      <c r="H8" s="7"/>
    </row>
    <row r="9" spans="2:8" ht="16.8" customHeight="1" outlineLevel="3" x14ac:dyDescent="0.2">
      <c r="B9" s="38" t="s">
        <v>21</v>
      </c>
      <c r="C9" s="38"/>
      <c r="D9" s="37"/>
      <c r="E9" s="36"/>
      <c r="F9" s="35"/>
      <c r="G9" s="34"/>
      <c r="H9" s="33"/>
    </row>
    <row r="10" spans="2:8" s="1" customFormat="1" ht="138" customHeight="1" outlineLevel="4" x14ac:dyDescent="0.2">
      <c r="B10" s="8" t="s">
        <v>24</v>
      </c>
      <c r="C10" s="8"/>
      <c r="D10" s="9">
        <v>12161</v>
      </c>
      <c r="E10" s="32">
        <v>86.57</v>
      </c>
      <c r="F10" s="31">
        <f t="shared" ref="F10" si="0">E10*1.2</f>
        <v>103.88399999999999</v>
      </c>
      <c r="G10" s="30"/>
      <c r="H10" s="10" t="s">
        <v>5</v>
      </c>
    </row>
    <row r="11" spans="2:8" ht="15.6" customHeight="1" outlineLevel="3" x14ac:dyDescent="0.2">
      <c r="B11" s="38" t="s">
        <v>22</v>
      </c>
      <c r="C11" s="12"/>
      <c r="D11" s="13"/>
      <c r="E11" s="36"/>
      <c r="F11" s="35"/>
      <c r="G11" s="34"/>
      <c r="H11" s="14"/>
    </row>
    <row r="12" spans="2:8" s="1" customFormat="1" ht="138" customHeight="1" outlineLevel="4" x14ac:dyDescent="0.2">
      <c r="B12" s="8" t="s">
        <v>23</v>
      </c>
      <c r="C12" s="8"/>
      <c r="D12" s="9">
        <v>6110</v>
      </c>
      <c r="E12" s="32">
        <v>143</v>
      </c>
      <c r="F12" s="31">
        <f t="shared" ref="F12" si="1">E12*1.2</f>
        <v>171.6</v>
      </c>
      <c r="G12" s="30"/>
      <c r="H12" s="10" t="s">
        <v>5</v>
      </c>
    </row>
    <row r="13" spans="2:8" ht="12" customHeight="1" x14ac:dyDescent="0.2">
      <c r="B13" s="5" t="s">
        <v>28</v>
      </c>
      <c r="C13" s="5"/>
      <c r="D13" s="6"/>
      <c r="E13" s="28"/>
      <c r="F13" s="7"/>
      <c r="G13" s="22"/>
      <c r="H13" s="7"/>
    </row>
    <row r="14" spans="2:8" ht="12" customHeight="1" outlineLevel="3" x14ac:dyDescent="0.2">
      <c r="B14" s="38" t="s">
        <v>20</v>
      </c>
      <c r="C14" s="38"/>
      <c r="D14" s="37"/>
      <c r="E14" s="36"/>
      <c r="F14" s="35"/>
      <c r="G14" s="34"/>
      <c r="H14" s="33"/>
    </row>
    <row r="15" spans="2:8" s="1" customFormat="1" ht="23.4" customHeight="1" outlineLevel="3" x14ac:dyDescent="0.2">
      <c r="B15" s="11" t="s">
        <v>25</v>
      </c>
      <c r="C15" s="15"/>
      <c r="D15" s="15"/>
      <c r="E15" s="36"/>
      <c r="F15" s="35"/>
      <c r="G15" s="24"/>
      <c r="H15" s="16"/>
    </row>
    <row r="16" spans="2:8" s="1" customFormat="1" ht="138" customHeight="1" outlineLevel="4" x14ac:dyDescent="0.2">
      <c r="B16" s="8" t="s">
        <v>8</v>
      </c>
      <c r="C16" s="8"/>
      <c r="D16" s="9">
        <v>12119</v>
      </c>
      <c r="E16" s="32">
        <v>21.64</v>
      </c>
      <c r="F16" s="31">
        <f>E16*1.2</f>
        <v>25.968</v>
      </c>
      <c r="G16" s="23"/>
      <c r="H16" s="10" t="s">
        <v>5</v>
      </c>
    </row>
    <row r="17" spans="2:9" s="1" customFormat="1" ht="138" customHeight="1" outlineLevel="4" x14ac:dyDescent="0.2">
      <c r="B17" s="8" t="s">
        <v>10</v>
      </c>
      <c r="C17" s="8"/>
      <c r="D17" s="9">
        <v>12119</v>
      </c>
      <c r="E17" s="32">
        <v>21.64</v>
      </c>
      <c r="F17" s="31">
        <f>E17*1.2</f>
        <v>25.968</v>
      </c>
      <c r="G17" s="23"/>
      <c r="H17" s="10" t="s">
        <v>5</v>
      </c>
    </row>
    <row r="18" spans="2:9" s="1" customFormat="1" ht="138" customHeight="1" outlineLevel="4" x14ac:dyDescent="0.2">
      <c r="B18" s="8" t="s">
        <v>7</v>
      </c>
      <c r="C18" s="8"/>
      <c r="D18" s="9">
        <v>12119</v>
      </c>
      <c r="E18" s="32">
        <v>21.64</v>
      </c>
      <c r="F18" s="31">
        <f>E18*1.2</f>
        <v>25.968</v>
      </c>
      <c r="G18" s="23"/>
      <c r="H18" s="10" t="s">
        <v>5</v>
      </c>
    </row>
    <row r="19" spans="2:9" s="1" customFormat="1" ht="138" customHeight="1" outlineLevel="4" x14ac:dyDescent="0.2">
      <c r="B19" s="8" t="s">
        <v>9</v>
      </c>
      <c r="C19" s="8"/>
      <c r="D19" s="9">
        <v>12119</v>
      </c>
      <c r="E19" s="32">
        <v>21.64</v>
      </c>
      <c r="F19" s="31">
        <f>E19*1.2</f>
        <v>25.968</v>
      </c>
      <c r="G19" s="23"/>
      <c r="H19" s="10" t="s">
        <v>5</v>
      </c>
    </row>
    <row r="20" spans="2:9" s="1" customFormat="1" ht="22.2" customHeight="1" outlineLevel="3" x14ac:dyDescent="0.2">
      <c r="B20" s="11" t="s">
        <v>26</v>
      </c>
      <c r="C20" s="15"/>
      <c r="D20" s="15"/>
      <c r="E20" s="36"/>
      <c r="F20" s="35"/>
      <c r="G20" s="24"/>
      <c r="H20" s="16"/>
    </row>
    <row r="21" spans="2:9" s="1" customFormat="1" ht="138" customHeight="1" outlineLevel="4" x14ac:dyDescent="0.2">
      <c r="B21" s="8" t="s">
        <v>27</v>
      </c>
      <c r="C21" s="8"/>
      <c r="D21" s="9">
        <v>12337</v>
      </c>
      <c r="E21" s="32">
        <v>21.64</v>
      </c>
      <c r="F21" s="31">
        <f>E21*1.2</f>
        <v>25.968</v>
      </c>
      <c r="G21" s="23"/>
      <c r="H21" s="10" t="s">
        <v>5</v>
      </c>
    </row>
    <row r="22" spans="2:9" s="1" customFormat="1" ht="138" customHeight="1" outlineLevel="4" x14ac:dyDescent="0.2">
      <c r="B22" s="8" t="s">
        <v>10</v>
      </c>
      <c r="C22" s="8"/>
      <c r="D22" s="9">
        <v>12337</v>
      </c>
      <c r="E22" s="32">
        <v>21.64</v>
      </c>
      <c r="F22" s="31">
        <f>E22*1.2</f>
        <v>25.968</v>
      </c>
      <c r="G22" s="23"/>
      <c r="H22" s="10" t="s">
        <v>5</v>
      </c>
    </row>
    <row r="23" spans="2:9" s="1" customFormat="1" ht="138" customHeight="1" outlineLevel="4" x14ac:dyDescent="0.2">
      <c r="B23" s="8" t="s">
        <v>11</v>
      </c>
      <c r="C23" s="8"/>
      <c r="D23" s="9">
        <v>12337</v>
      </c>
      <c r="E23" s="32">
        <v>21.64</v>
      </c>
      <c r="F23" s="31">
        <f>E23*1.2</f>
        <v>25.968</v>
      </c>
      <c r="G23" s="23"/>
      <c r="H23" s="10" t="s">
        <v>5</v>
      </c>
    </row>
    <row r="24" spans="2:9" s="1" customFormat="1" ht="138" customHeight="1" outlineLevel="4" x14ac:dyDescent="0.2">
      <c r="B24" s="29" t="s">
        <v>12</v>
      </c>
      <c r="C24" s="8"/>
      <c r="D24" s="9">
        <v>12337</v>
      </c>
      <c r="E24" s="32">
        <v>21.64</v>
      </c>
      <c r="F24" s="31">
        <f>E24*1.2</f>
        <v>25.968</v>
      </c>
      <c r="G24" s="23"/>
      <c r="H24" s="10" t="s">
        <v>5</v>
      </c>
      <c r="I24"/>
    </row>
  </sheetData>
  <mergeCells count="4">
    <mergeCell ref="E6:H6"/>
    <mergeCell ref="B6:B7"/>
    <mergeCell ref="C6:C7"/>
    <mergeCell ref="D6:D7"/>
  </mergeCells>
  <pageMargins left="0.75" right="1" top="0.75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Соня</cp:lastModifiedBy>
  <dcterms:modified xsi:type="dcterms:W3CDTF">2026-08-18T13:06:29Z</dcterms:modified>
</cp:coreProperties>
</file>