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90FF82-3E04-43CB-B673-DD1E29091262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5" i="1" l="1"/>
  <c r="F146" i="1"/>
  <c r="F148" i="1"/>
  <c r="F150" i="1"/>
  <c r="F152" i="1"/>
  <c r="F154" i="1"/>
  <c r="F155" i="1"/>
  <c r="F156" i="1"/>
  <c r="F157" i="1"/>
  <c r="F158" i="1"/>
  <c r="F160" i="1"/>
  <c r="F162" i="1"/>
  <c r="F164" i="1"/>
  <c r="F166" i="1"/>
  <c r="F167" i="1"/>
  <c r="F169" i="1"/>
  <c r="F171" i="1"/>
  <c r="F173" i="1"/>
  <c r="F174" i="1"/>
  <c r="F176" i="1"/>
  <c r="F178" i="1"/>
  <c r="F180" i="1"/>
  <c r="F181" i="1"/>
  <c r="F182" i="1"/>
  <c r="F183" i="1"/>
  <c r="F184" i="1"/>
  <c r="F185" i="1"/>
  <c r="F186" i="1"/>
  <c r="F147" i="1"/>
  <c r="F149" i="1"/>
  <c r="F151" i="1"/>
  <c r="F153" i="1"/>
  <c r="F187" i="1"/>
  <c r="F188" i="1"/>
  <c r="F189" i="1"/>
  <c r="F159" i="1"/>
  <c r="F161" i="1"/>
  <c r="F190" i="1"/>
  <c r="F191" i="1"/>
  <c r="F192" i="1"/>
  <c r="F193" i="1"/>
  <c r="F194" i="1"/>
  <c r="F195" i="1"/>
  <c r="F196" i="1"/>
  <c r="F163" i="1"/>
  <c r="F165" i="1"/>
  <c r="F197" i="1"/>
  <c r="F168" i="1"/>
  <c r="F198" i="1"/>
  <c r="F199" i="1"/>
  <c r="F170" i="1"/>
  <c r="F172" i="1"/>
  <c r="F200" i="1"/>
  <c r="F175" i="1"/>
  <c r="F177" i="1"/>
  <c r="F179" i="1"/>
  <c r="F201" i="1"/>
  <c r="F202" i="1"/>
  <c r="F143" i="1"/>
  <c r="F70" i="1"/>
  <c r="F71" i="1"/>
  <c r="F73" i="1"/>
  <c r="F75" i="1"/>
  <c r="F77" i="1"/>
  <c r="F78" i="1"/>
  <c r="F79" i="1"/>
  <c r="F80" i="1"/>
  <c r="F81" i="1"/>
  <c r="F82" i="1"/>
  <c r="F84" i="1"/>
  <c r="F85" i="1"/>
  <c r="F87" i="1"/>
  <c r="F89" i="1"/>
  <c r="F91" i="1"/>
  <c r="F93" i="1"/>
  <c r="F95" i="1"/>
  <c r="F97" i="1"/>
  <c r="F99" i="1"/>
  <c r="F101" i="1"/>
  <c r="F103" i="1"/>
  <c r="F105" i="1"/>
  <c r="F107" i="1"/>
  <c r="F109" i="1"/>
  <c r="F111" i="1"/>
  <c r="F113" i="1"/>
  <c r="F115" i="1"/>
  <c r="F117" i="1"/>
  <c r="F119" i="1"/>
  <c r="F72" i="1"/>
  <c r="F74" i="1"/>
  <c r="F121" i="1"/>
  <c r="F76" i="1"/>
  <c r="F122" i="1"/>
  <c r="F123" i="1"/>
  <c r="F83" i="1"/>
  <c r="F124" i="1"/>
  <c r="F86" i="1"/>
  <c r="F125" i="1"/>
  <c r="F88" i="1"/>
  <c r="F126" i="1"/>
  <c r="F127" i="1"/>
  <c r="F128" i="1"/>
  <c r="F90" i="1"/>
  <c r="F129" i="1"/>
  <c r="F92" i="1"/>
  <c r="F130" i="1"/>
  <c r="F131" i="1"/>
  <c r="F132" i="1"/>
  <c r="F94" i="1"/>
  <c r="F133" i="1"/>
  <c r="F98" i="1"/>
  <c r="F100" i="1"/>
  <c r="F102" i="1"/>
  <c r="F134" i="1"/>
  <c r="F104" i="1"/>
  <c r="F106" i="1"/>
  <c r="F108" i="1"/>
  <c r="F110" i="1"/>
  <c r="F112" i="1"/>
  <c r="F114" i="1"/>
  <c r="F116" i="1"/>
  <c r="F135" i="1"/>
  <c r="F118" i="1"/>
  <c r="F136" i="1"/>
  <c r="F120" i="1"/>
  <c r="F96" i="1"/>
  <c r="F137" i="1"/>
  <c r="F139" i="1"/>
  <c r="F140" i="1"/>
  <c r="F138" i="1"/>
  <c r="F65" i="1"/>
  <c r="F67" i="1"/>
  <c r="F66" i="1"/>
  <c r="F68" i="1"/>
  <c r="F11" i="1"/>
  <c r="F12" i="1"/>
  <c r="F13" i="1"/>
  <c r="F14" i="1"/>
  <c r="F16" i="1"/>
  <c r="F17" i="1"/>
  <c r="F19" i="1"/>
  <c r="F20" i="1"/>
  <c r="F21" i="1"/>
  <c r="F23" i="1"/>
  <c r="F24" i="1"/>
  <c r="F25" i="1"/>
  <c r="F26" i="1"/>
  <c r="F28" i="1"/>
  <c r="F29" i="1"/>
  <c r="F35" i="1"/>
  <c r="F31" i="1"/>
  <c r="F50" i="1"/>
  <c r="F37" i="1"/>
  <c r="F38" i="1"/>
  <c r="F41" i="1"/>
  <c r="F42" i="1"/>
  <c r="F45" i="1"/>
  <c r="F46" i="1"/>
  <c r="F49" i="1"/>
  <c r="F51" i="1"/>
  <c r="F52" i="1"/>
  <c r="F56" i="1"/>
  <c r="F58" i="1"/>
  <c r="F60" i="1"/>
  <c r="F63" i="1"/>
  <c r="F32" i="1" l="1"/>
  <c r="F34" i="1"/>
  <c r="F36" i="1"/>
  <c r="F39" i="1"/>
  <c r="F43" i="1"/>
  <c r="F44" i="1"/>
  <c r="F47" i="1"/>
  <c r="F53" i="1"/>
  <c r="F54" i="1"/>
  <c r="F57" i="1"/>
  <c r="F61" i="1"/>
  <c r="F62" i="1"/>
</calcChain>
</file>

<file path=xl/sharedStrings.xml><?xml version="1.0" encoding="utf-8"?>
<sst xmlns="http://schemas.openxmlformats.org/spreadsheetml/2006/main" count="384" uniqueCount="191">
  <si>
    <t>Прайс-лист</t>
  </si>
  <si>
    <t>Ценовая группа/ Номенклатура/ Характеристика номенклатуры</t>
  </si>
  <si>
    <t>Изображение</t>
  </si>
  <si>
    <t>Номенклатура.Артикул</t>
  </si>
  <si>
    <t>Ед.</t>
  </si>
  <si>
    <t>шт</t>
  </si>
  <si>
    <t>упак</t>
  </si>
  <si>
    <t>КОМПЛЕКТЫ ПОЛОТЕНЕЦ</t>
  </si>
  <si>
    <t>Комп. Пол. METEOR  махра в ПВХ. (50x90/2 шт.) A510 MEGAN</t>
  </si>
  <si>
    <t>бежевый</t>
  </si>
  <si>
    <t>кремовый</t>
  </si>
  <si>
    <t>лиловый</t>
  </si>
  <si>
    <t>серый</t>
  </si>
  <si>
    <t>Комп. Пол. METEOR  махра в ПВХ. (50x90/2 шт.) PATAYA</t>
  </si>
  <si>
    <t>антрацит</t>
  </si>
  <si>
    <t>бирюзовый</t>
  </si>
  <si>
    <t>светло-розовый</t>
  </si>
  <si>
    <t>серо-коричневый</t>
  </si>
  <si>
    <t>фисташковый</t>
  </si>
  <si>
    <t>Комп. Пол. METEOR  махра в ПВХ. (50x90/2 шт.) TUROVA</t>
  </si>
  <si>
    <t>брусничный</t>
  </si>
  <si>
    <t>голубой</t>
  </si>
  <si>
    <t>пудра</t>
  </si>
  <si>
    <t>Комп. Пол. METEOR  махра в ПВХ. (50x90/2 шт.)(70х140/2 шт.) 4 шт A144 SICILYA</t>
  </si>
  <si>
    <t>голубой-кремовый</t>
  </si>
  <si>
    <t>зелёный-кремовый</t>
  </si>
  <si>
    <t>коричневый-кремовый</t>
  </si>
  <si>
    <t>лаванда-кремовый</t>
  </si>
  <si>
    <t>синий-кремовый</t>
  </si>
  <si>
    <t>Комп. Пол. METEOR  махра в ПВХ. (50x90/2 шт.)(70х140/2 шт.) 4 шт A509 ZEREN</t>
  </si>
  <si>
    <t>пудра-кремовый</t>
  </si>
  <si>
    <t>розовый-кремовый</t>
  </si>
  <si>
    <t>Комп. Пол. METEOR  махра. в ПВХ.  (50x90/1)(70х140/1) 2 шт.TUROVA</t>
  </si>
  <si>
    <t>светло серый</t>
  </si>
  <si>
    <t>синий</t>
  </si>
  <si>
    <t>коричневый</t>
  </si>
  <si>
    <t>А1 8 (029) 359-49-15
e-mail: ideamarket@mail.ru
оптовый отдел Наталия
Работаем: понедельник-пятница,
9.00-17.30</t>
  </si>
  <si>
    <t>Обязательно! При отгрузке по безналичному расчету: предприятие должно быть участником электронного документооборота и иметь GLN.</t>
  </si>
  <si>
    <t>бел.руб. с НДС 20%</t>
  </si>
  <si>
    <t>Оптовая цена</t>
  </si>
  <si>
    <t>бел.руб. без НДС</t>
  </si>
  <si>
    <t>Заказ</t>
  </si>
  <si>
    <t>светло серый-кремовый</t>
  </si>
  <si>
    <t>Цены указаны на 03.08.2026</t>
  </si>
  <si>
    <t>Комп. Пол. METEOR  махра. в ПВХ.  (50x90/1)(70х140/1) 2 шт.A510 MEGAN</t>
  </si>
  <si>
    <t>Комп. Пол. METEOR  махра. в ПВХ.  (50x90/1)(70х140/1) 2 шт.A509 ZEREN</t>
  </si>
  <si>
    <t>лиловый-кремовый</t>
  </si>
  <si>
    <t>брусничный-кремовый</t>
  </si>
  <si>
    <t>Комп. Пол. METEOR  махра в ПВХ. (50x90/2 шт.)(70х140/2 шт.) 4 шт TUROVA</t>
  </si>
  <si>
    <t>Комп. Пол. METEOR  махра в ПВХ. (50x90/2 шт.) A509 ZEREN</t>
  </si>
  <si>
    <t>Комп. Пол. METEOR  махра в ПВХ. (50x90/2 шт.) A144 SICILYA</t>
  </si>
  <si>
    <t>ROSE ВЕЛЮР</t>
  </si>
  <si>
    <t>ROSE</t>
  </si>
  <si>
    <t>METEOR</t>
  </si>
  <si>
    <t>DO&amp;CO</t>
  </si>
  <si>
    <t>PHILLIPUS</t>
  </si>
  <si>
    <t>TWO DOLPHINS</t>
  </si>
  <si>
    <t>Полотенце TWO DOLPHINS  махр. жаккард 70х140 (6шт ) EA54) SIDE</t>
  </si>
  <si>
    <t>Полотенце TWO DOLPHINS  махр. жаккард 70х140 (6шт ) E989) KUALA</t>
  </si>
  <si>
    <t>Полотенце TWO DOLPHINS  махр. жаккард 70х140 (6шт ) E985) BASAK</t>
  </si>
  <si>
    <t>Полотенце TWO DOLPHINS  махр. жаккард 70х140 (6шт ) E984) ASKABAT</t>
  </si>
  <si>
    <t>Полотенце TWO DOLPHINS  махр. жаккард 70х140 (6шт ) E973) CRUZ</t>
  </si>
  <si>
    <t>Полотенце TWO DOLPHINS  махр. жаккард 70х140 (6шт ) E967) MELIS</t>
  </si>
  <si>
    <t>Полотенце TWO DOLPHINS  махр. жаккард 70х140 (6шт ) E860) MİHRİMAH</t>
  </si>
  <si>
    <t>Полотенце TWO DOLPHINS  махр. жаккард 70х140 (6шт ) E857) JENNY</t>
  </si>
  <si>
    <t>Полотенце TWO DOLPHINS  махр. жаккард 70х140 (6шт ) E856) MAIRA</t>
  </si>
  <si>
    <t>Полотенце TWO DOLPHINS  махр. жаккард 70х140 6шт ) E841) VANESE</t>
  </si>
  <si>
    <t>Полотенце TWO DOLPHINS  махр. жаккард 70х140 (6шт ) E835) AHSEN</t>
  </si>
  <si>
    <t>Полотенце TWO DOLPHINS  махр. жаккард 70х140 (6шт) E834) REBEKA</t>
  </si>
  <si>
    <t>Полотенце TWO DOLPHINS  махр. жаккард 70х140 (6шт ) E752) EMIRA</t>
  </si>
  <si>
    <t>Полотенце TWO DOLPHINS  махр. жаккард 70х140 (6шт ) E713) ERIN</t>
  </si>
  <si>
    <t>Полотенце TWO DOLPHINS  махр. жаккард 70х140 (6шт ) E648) ALINA</t>
  </si>
  <si>
    <t>Полотенце TWO DOLPHINS  махр. жаккард 70х140 (6шт ) E647) ASIYA</t>
  </si>
  <si>
    <t>Полотенце TWO DOLPHINS  махр. жаккард 70х140 (6шт ) A197 KUMBET</t>
  </si>
  <si>
    <t>Полотенце TWO DOLPHINS  махр. жаккард 70х140 (6шт) A184 DELTA</t>
  </si>
  <si>
    <t>Полотенце TWO DOLPHINS  махр. жаккард 70х140 (6шт ) A183 DESTAN</t>
  </si>
  <si>
    <t>Полотенце TWO DOLPHINS  махр. жаккард 70х140 (6шт ) A182 KASMIR</t>
  </si>
  <si>
    <t>Полотенце TWO DOLPHINS  махр. жаккард 70х140 (6шт ) A181 DERBENT</t>
  </si>
  <si>
    <t>Полотенце TWO DOLPHINS  махр. жаккард 70х140 (6шт ) A162) CROFT</t>
  </si>
  <si>
    <t>Полотенце TWO DOLPHINS  махр. жаккард 70х140 (6шт ) A161) HERA</t>
  </si>
  <si>
    <t>Полотенце TWO DOLPHINS  махр. жаккард 70х140 (6шт ) A102) QUA</t>
  </si>
  <si>
    <t>Полотенце TWO DOLPHINS  махр. жаккард 70х140 (6шт ) A099) MITRAS</t>
  </si>
  <si>
    <t>Полотенце TWO DOLPHINS  махр. жаккард 70х140 (6шт ) A096) ŞELEMZAR</t>
  </si>
  <si>
    <t>Полотенце TWO DOLPHINS  махр. жаккард 70х135 (6шт) A156 KALIMNOS</t>
  </si>
  <si>
    <t>Полотенце TWO DOLPHINS  махр. жаккард 70х135 (6шт) A155 MARI</t>
  </si>
  <si>
    <t>Полотенце TWO DOLPHINS  махр. жаккард 70х135 (6шт ) A154 ATLAS</t>
  </si>
  <si>
    <t>Полотенце TWO DOLPHINS  махр. жаккард 70х135 (6шт ) A152 KALUGA</t>
  </si>
  <si>
    <t>Полотенце TWO DOLPHINS  махр. жаккард 70х135 (6шт ) A151 DNIPRO</t>
  </si>
  <si>
    <t>Полотенце TWO DOLPHINS  махр. жаккард 70х135 (6шт ) A150 PENZA</t>
  </si>
  <si>
    <t>Полотенце TWO DOLPHINS  махр. жаккард 70х135 (6шт ) A148 VERA</t>
  </si>
  <si>
    <t>Полотенце TWO DOLPHINS  махр. жаккард 50х90 (6шт ) EA57) ROYAL</t>
  </si>
  <si>
    <t>Полотенце TWO DOLPHINS  махр. жаккард 50х90 (6шт ) E993) DORA</t>
  </si>
  <si>
    <t>Полотенце TWO DOLPHINS  махр. жаккард 50х90 (6шт ) E988) SEVILLA</t>
  </si>
  <si>
    <t>Полотенце TWO DOLPHINS  махр. жаккард 50х90 (6шт ) E987) VENTU</t>
  </si>
  <si>
    <t>Полотенце TWO DOLPHINS  махр. жаккард 50х90 (6шт ) E985) BASAK</t>
  </si>
  <si>
    <t>Полотенце TWO DOLPHINS  махр. жаккард 50х90 (6шт ) E984) ASKABAT</t>
  </si>
  <si>
    <t>Полотенце TWO DOLPHINS  махр. жаккард 50х90 (6шт ) E973) CRUZ</t>
  </si>
  <si>
    <t>Полотенце TWO DOLPHINS  махр. жаккард 50х90 (6шт ) E861) MELISSA</t>
  </si>
  <si>
    <t>Полотенце TWO DOLPHINS  махр. жаккард 50х90 (6шт ) E860) MİHRİMAH</t>
  </si>
  <si>
    <t>Полотенце TWO DOLPHINS  махр. жаккард 50х90 (6шт ) E857) JENNY</t>
  </si>
  <si>
    <t>Полотенце TWO DOLPHINS  махр. жаккард 50х90 (6шт ) E835) AHSEN</t>
  </si>
  <si>
    <t>Полотенце TWO DOLPHINS  махр. жаккард 50х90 (6шт ) E784) LENNY</t>
  </si>
  <si>
    <t>Полотенце TWO DOLPHINS  махр. жаккард 50х90 (6шт ) E752) EMIRA</t>
  </si>
  <si>
    <t>Полотенце TWO DOLPHINS  махр. жаккард 50х90 (6шт ) E713) ERIN</t>
  </si>
  <si>
    <t>Полотенце TWO DOLPHINS  махр. жаккард 50х90 (6шт ) A162) CROFT</t>
  </si>
  <si>
    <t>Полотенце TWO DOLPHINS  махр. жаккард 50х90 (6шт ) A114) LARA</t>
  </si>
  <si>
    <t>Полотенце TWO DOLPHINS  махр. жаккард 50х90 (6шт ) A161) HERA</t>
  </si>
  <si>
    <t>Полотенце TWO DOLPHINS  махр. жаккард 50х90 (6шт ) A106 THEMA</t>
  </si>
  <si>
    <t>Полотенце TWO DOLPHINS  махр. жаккард 50х90 (6шт ) A113) ASPENDOS</t>
  </si>
  <si>
    <t>Полотенце TWO DOLPHINS  махр. жаккард 50х90 (6шт) A102 QUA</t>
  </si>
  <si>
    <t>Полотенце TWO DOLPHINS  махр. жаккард 50х85 (6шт ) A155 MARI</t>
  </si>
  <si>
    <t>Полотенце TWO DOLPHINS  махр. жаккард 50х85 (6шт ) A156 KALIMNOS</t>
  </si>
  <si>
    <t>Полотенце TWO DOLPHINS  махр. жаккард 50х85 (6шт ) A154 ATLAS</t>
  </si>
  <si>
    <t>Полотенце TWO DOLPHINS  махр. жаккард 50х85 (6шт ) A152 KALUGA</t>
  </si>
  <si>
    <t>Полотенце TWO DOLPHINS  SOFT  46*66 (12шт)  для ног</t>
  </si>
  <si>
    <t>Полотенце ROSE велюр махр. жаккард 70х140 (6шт ) КРЕСТИК</t>
  </si>
  <si>
    <t>Полотенце PHILIPPUS Махра жакард с бахромой 70х140 (6шт ) PRIME COTTON (A382) MOSSO</t>
  </si>
  <si>
    <t>Полотенце PHILIPPUS Махра жакард с бахромой 70х140 (6шт ) LUX COTTON (E840) WENDY</t>
  </si>
  <si>
    <t>Полотенце PHILIPPUS Махра жакард с бахромой 70х140 (6шт ) LUX COTTON (E837) WELOVIS</t>
  </si>
  <si>
    <t>Полотенце PHILIPPUS Махра жакард с бахромой 50*90 (6шт) PRIME COTTON (A382) MOSSO</t>
  </si>
  <si>
    <t>Полотенце PHILIPPUS Махра 70х140 (6шт)SMART COTTON (E881) HERMES</t>
  </si>
  <si>
    <t>Полотенце PHILIPPUS Махра 70х140 (6шт ) TREND COTTON (A085) BELICA</t>
  </si>
  <si>
    <t>Полотенце PHILIPPUS Махра 70х140 (6шт ) TREND COTTON (A084) LIVYA</t>
  </si>
  <si>
    <t>Полотенце PHILIPPUS Махра 70х140 (6шт ) TREND COTTON (A083) TROY</t>
  </si>
  <si>
    <t>Полотенце PHILIPPUS Махра 70х140 (6шт ) TREND COTTON (A082) ANKA</t>
  </si>
  <si>
    <t>Полотенце PHILIPPUS Махра 70х140 (6шт ) SUPER COTTON (A412) HUNA</t>
  </si>
  <si>
    <t>Полотенце PHILIPPUS Махра 70х140 (6шт ) SUPER COTTON (A411) BERKA</t>
  </si>
  <si>
    <t>Полотенце PHILIPPUS Махра 70х140 (6шт ) SUPER COTTON (A409) ADEN</t>
  </si>
  <si>
    <t>Полотенце PHILIPPUS Махра 70х140 (6шт ) SUPER COTTON (A408) IKRA</t>
  </si>
  <si>
    <t>Полотенце PHILIPPUS Махра 70х140 (6шт ) SUPER COTTON (A407) DUHA</t>
  </si>
  <si>
    <t>Полотенце PHILIPPUS Махра 70х140 (6шт ) SUPER COTTON (A406) AHSA</t>
  </si>
  <si>
    <t>Полотенце PHILIPPUS Махра 70х140 (6шт) SUPER COTTON (A405) EFIDE</t>
  </si>
  <si>
    <t>Полотенце PHILIPPUS Махра 70х140 (6шт ) SUPER COTTON (A403) YUSRA</t>
  </si>
  <si>
    <t>Полотенце PHILIPPUS Махра 70х140 (6шт ) SMART COTTON (E884) NAPOLI</t>
  </si>
  <si>
    <t>Полотенце PHILIPPUS Махра 70х140 (6шт ) SMART COTTON (E883) MARSILYA</t>
  </si>
  <si>
    <t>Полотенце PHILIPPUS Махра 70х140 (6шт ) SMART COTTON (E882) PARIS</t>
  </si>
  <si>
    <t>Полотенце PHILIPPUS Махра 70х140 (6шт ) SMART COTTON (E880) VEGAS</t>
  </si>
  <si>
    <t>Полотенце PHILIPPUS Махра 70х140 (6шт ) SMART COTTON (E879) NIKEA</t>
  </si>
  <si>
    <t>Полотенце PHILIPPUS Махра 70х140 (6шт ) SMART COTTON (E878) MALTA</t>
  </si>
  <si>
    <t>Полотенце PHILIPPUS Махра 70х140 (6шт ) SMART COTTON (E875) VENEDIK</t>
  </si>
  <si>
    <t>Полотенце PHILIPPUS Махра 70х140 (6шт ) SLOW COTTON (E723) INNESA</t>
  </si>
  <si>
    <t>Полотенце PHILIPPUS Махра 70х140 (6шт ) SLOW COTTON (E719) MONIFA</t>
  </si>
  <si>
    <t>Полотенце PHILIPPUS Махра 70х140 (6шт ) SLOW COTTON (E718) VESPIRA</t>
  </si>
  <si>
    <t>Полотенце PHILIPPUS Махра 70х140 (6шт ) SLOW COTTON (E717) DEVINA</t>
  </si>
  <si>
    <t>Полотенце PHILIPPUS Махра 70х140 (6шт ) SLOW COTTON (E716) ANITA</t>
  </si>
  <si>
    <t>Полотенце PHILIPPUS Махра 70х140 (6шт ) SLOW COTTON (E316) GREEK</t>
  </si>
  <si>
    <t>Полотенце PHILIPPUS Махра 70х140 (6шт ) SLOW COTTON (E261) KRINKIL GREEK</t>
  </si>
  <si>
    <t>Полотенце PHILIPPUS Махра 70х140 (6шт ) SLOW COTTON (A061) MARS</t>
  </si>
  <si>
    <t>Полотенце PHILIPPUS Махра 70х140 (6шт ) SLOW COTTON (A059) MEIS</t>
  </si>
  <si>
    <t>Полотенце PHILIPPUS Махра 70х140 (6шт ) PRIME COTTON (A397) DISCOVER</t>
  </si>
  <si>
    <t>Полотенце PHILIPPUS Махра 70х140 (6шт ) PLUS COTTON (A139) SAL</t>
  </si>
  <si>
    <t>Полотенце PHILIPPUS Махра 70х140 (6шт ) PLATINUM (991) MANILA</t>
  </si>
  <si>
    <t>Полотенце PHILIPPUS Махра 70х140 (6шт ) PLATINUM (949) PUKET</t>
  </si>
  <si>
    <t>Полотенце PHILIPPUS Махра 70х140 (6шт ) LUX COTTON (E818) PILIUMUNUS</t>
  </si>
  <si>
    <t>Полотенце PHILIPPUS Махра 70х140 (6шт ) LUX COTTON (E742) MANDY</t>
  </si>
  <si>
    <t>Полотенце PHILIPPUS Махра 70х140 (4шт) PRIME COTTON (A439) OBLAS</t>
  </si>
  <si>
    <t>Полотенце PHILIPPUS Махра 70х140 (4шт ) PRIME COTTON (A438) ELENA</t>
  </si>
  <si>
    <t>Полотенце PHILIPPUS Махра 70х140 (4шт ) PRIME COTTON (A435) FARAH</t>
  </si>
  <si>
    <t>Полотенце PHILIPPUS махра 50*90 (6шт ) TREND COTTON (A085) BELICA</t>
  </si>
  <si>
    <t>Полотенце PHILIPPUS махра 50*90 (6шт ) TREND COTTON (A083) TROY</t>
  </si>
  <si>
    <t>Полотенце PHILIPPUS махра 50*90 (6шт ) SUPER COTTON (A412) A412 HUNA</t>
  </si>
  <si>
    <t>Полотенце PHILIPPUS махра 50*90 (6тш ) SUPER COTTON (A411) BERKA</t>
  </si>
  <si>
    <t>Полотенце PHILIPPUS махра 50*90 (6шт ) SUPER COTTON (A409) ADEN</t>
  </si>
  <si>
    <t>Полотенце PHILIPPUS махра 50*90 (6шт ) SUPER COTTON (A408) IKRA</t>
  </si>
  <si>
    <t>Полотенце PHILIPPUS махра 50*90 (6шт ) SUPER COTTON (A407) DUHA</t>
  </si>
  <si>
    <t>Полотенце PHILIPPUS махра 50*90 (6шт) SUPER COTTON (A406) AHSA</t>
  </si>
  <si>
    <t>Полотенце PHILIPPUS махра 50*90 (6шт ) SUPER COTTON (A405) EFIDE</t>
  </si>
  <si>
    <t>Полотенце PHILIPPUS махра 50*90 (6шт ) SMART COTTON (E884) NAPOLI</t>
  </si>
  <si>
    <t>Полотенце PHILIPPUS махра 50*90 (6шт ) SMART COTTON (E883) MARSILYA</t>
  </si>
  <si>
    <t>Полотенце PHILIPPUS махра 50*90 (6шт ) SMART COTTON (E882) PARIS</t>
  </si>
  <si>
    <t>Полотенце PHILIPPUS махра 50*90 (6шт ) SMART COTTON (E881) HERMES</t>
  </si>
  <si>
    <t>Полотенце PHILIPPUS махра 50*90 (6шт ) SMART COTTON (E879) NIKEA</t>
  </si>
  <si>
    <t>Полотенце PHILIPPUS махра 50*90 (6шт ) SLOW COTTON (E719) MONIFA</t>
  </si>
  <si>
    <t>Полотенце PHILIPPUS махра 50*90 (6шт ) SLOW COTTON (E717) DEVINA</t>
  </si>
  <si>
    <t>Полотенце PHILIPPUS махра 50*90 (6шт ) SLOW COTTON (A061) MARS</t>
  </si>
  <si>
    <t>Полотенце PHILIPPUS махра 50*90 (6шт ) PRIME COTTON (A397) DISCOVER</t>
  </si>
  <si>
    <t>Полотенце PHILIPPUS махра 50*90 (6шт ) PLATINUM (E991) MANILA</t>
  </si>
  <si>
    <t>Полотенце PHILIPPUS махра 50*90 (6шт ) PLATINUM (E995) TITAN</t>
  </si>
  <si>
    <t>Полотенце PHILIPPUS махра 50*90 (6шт) PLATINUM (E974) PANAMA</t>
  </si>
  <si>
    <t>Полотенце PHILIPPUS махра 50*90 (6шт ) PLATINUM (E691) BALI</t>
  </si>
  <si>
    <t>Полотенце PHILIPPUS махра 50*90 (6шт ) PLATINUM (A142) BARBAROS</t>
  </si>
  <si>
    <t>Полотенце PHILIPPUS махра 50*90 (6шт ) LUX COTTON A050 MARY</t>
  </si>
  <si>
    <t>Полотенце PHILIPPUS махра 50*90 (6шт ) LUX COTTON (E818) PILIMINUS</t>
  </si>
  <si>
    <t>Полотенце PHILIPPUS махра 50*90 (6шт ) LUX COTTON (E742) MANDY</t>
  </si>
  <si>
    <t>Полотенце PHILIPPUS махра 50*90 (4шт ) PRIME COTTON (A438) ELENA</t>
  </si>
  <si>
    <t>Полотенце PHILIPPUS махра 50*90 (4шт ) PRIME COTTON (A435) FARAH</t>
  </si>
  <si>
    <t>Полотенце PHILIPPUS махр. жаккард 50*70 (4шт) ДЛЯ НОГ A429 DAYANA</t>
  </si>
  <si>
    <t>Полотенце DO&amp;CO махра с вышивкой. 70х140 (6шт ) LARISA</t>
  </si>
  <si>
    <t>Полотенце DO&amp;CO махра с вышивкой. 70х140 (6шт ) KELEBEK</t>
  </si>
  <si>
    <t>Полотенце DO&amp;CO махра с вышивкой. 50х90 (6шт ) KELEBEK</t>
  </si>
  <si>
    <t>Полотенце DO&amp;CO махра с вышивкой. 50х90 (6шт ) LARISA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</si>
</sst>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\-0"/>
    <numFmt numFmtId="165" formatCode="0.00&quot; руб.&quot;"/>
    <numFmt numFmtId="166" formatCode="#,##0.00&quot; руб.&quot;"/>
  </numFmts>
  <fonts count="9" x14ac:knownFonts="1">
    <font>
      <sz val="8"/>
      <name val="Arial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b/>
      <i/>
      <sz val="16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4B4B4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E6E6E6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1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164" fontId="0" fillId="4" borderId="6" xfId="0" applyNumberFormat="1" applyFill="1" applyBorder="1" applyAlignment="1">
      <alignment horizontal="left" vertical="top" wrapText="1"/>
    </xf>
    <xf numFmtId="0" fontId="0" fillId="4" borderId="6" xfId="0" applyFill="1" applyBorder="1" applyAlignment="1">
      <alignment horizontal="right" vertical="top" wrapText="1"/>
    </xf>
    <xf numFmtId="0" fontId="0" fillId="5" borderId="6" xfId="0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right" vertical="top" wrapText="1"/>
    </xf>
    <xf numFmtId="0" fontId="0" fillId="6" borderId="6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5" fillId="0" borderId="1" xfId="1" applyAlignment="1">
      <alignment horizontal="left" vertical="top" wrapText="1"/>
    </xf>
    <xf numFmtId="0" fontId="1" fillId="0" borderId="1" xfId="1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1" fontId="4" fillId="4" borderId="6" xfId="0" applyNumberFormat="1" applyFont="1" applyFill="1" applyBorder="1" applyAlignment="1">
      <alignment horizontal="center" vertical="top" wrapText="1"/>
    </xf>
    <xf numFmtId="1" fontId="4" fillId="6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top" wrapText="1"/>
    </xf>
    <xf numFmtId="0" fontId="5" fillId="4" borderId="6" xfId="0" applyFont="1" applyFill="1" applyBorder="1" applyAlignment="1">
      <alignment horizontal="left" vertical="top" wrapText="1"/>
    </xf>
    <xf numFmtId="3" fontId="8" fillId="4" borderId="6" xfId="0" applyNumberFormat="1" applyFont="1" applyFill="1" applyBorder="1" applyAlignment="1">
      <alignment horizontal="center" vertical="top" wrapText="1"/>
    </xf>
    <xf numFmtId="166" fontId="8" fillId="4" borderId="6" xfId="0" applyNumberFormat="1" applyFont="1" applyFill="1" applyBorder="1" applyAlignment="1">
      <alignment horizontal="right" vertical="top" wrapText="1"/>
    </xf>
    <xf numFmtId="166" fontId="5" fillId="4" borderId="6" xfId="0" applyNumberFormat="1" applyFont="1" applyFill="1" applyBorder="1" applyAlignment="1">
      <alignment horizontal="right" vertical="top" wrapText="1"/>
    </xf>
    <xf numFmtId="3" fontId="8" fillId="6" borderId="6" xfId="0" applyNumberFormat="1" applyFont="1" applyFill="1" applyBorder="1" applyAlignment="1">
      <alignment horizontal="center" vertical="top" wrapText="1"/>
    </xf>
    <xf numFmtId="166" fontId="8" fillId="6" borderId="6" xfId="0" applyNumberFormat="1" applyFont="1" applyFill="1" applyBorder="1" applyAlignment="1">
      <alignment horizontal="right" vertical="top" wrapText="1"/>
    </xf>
    <xf numFmtId="166" fontId="7" fillId="6" borderId="6" xfId="0" applyNumberFormat="1" applyFont="1" applyFill="1" applyBorder="1" applyAlignment="1">
      <alignment horizontal="right" vertical="top" wrapText="1"/>
    </xf>
    <xf numFmtId="1" fontId="8" fillId="4" borderId="6" xfId="0" applyNumberFormat="1" applyFont="1" applyFill="1" applyBorder="1" applyAlignment="1">
      <alignment horizontal="center" vertical="top" wrapText="1"/>
    </xf>
    <xf numFmtId="165" fontId="8" fillId="4" borderId="6" xfId="0" applyNumberFormat="1" applyFont="1" applyFill="1" applyBorder="1" applyAlignment="1">
      <alignment horizontal="right" vertical="top" wrapText="1"/>
    </xf>
    <xf numFmtId="165" fontId="5" fillId="4" borderId="6" xfId="0" applyNumberFormat="1" applyFont="1" applyFill="1" applyBorder="1" applyAlignment="1">
      <alignment horizontal="right" vertical="top" wrapText="1"/>
    </xf>
    <xf numFmtId="0" fontId="0" fillId="7" borderId="0" xfId="0" applyFill="1" applyAlignment="1">
      <alignment horizontal="left"/>
    </xf>
    <xf numFmtId="0" fontId="3" fillId="5" borderId="6" xfId="0" applyFont="1" applyFill="1" applyBorder="1" applyAlignment="1">
      <alignment horizontal="right" vertical="top" wrapText="1"/>
    </xf>
    <xf numFmtId="1" fontId="8" fillId="6" borderId="6" xfId="0" applyNumberFormat="1" applyFont="1" applyFill="1" applyBorder="1" applyAlignment="1">
      <alignment horizontal="center" vertical="top" wrapText="1"/>
    </xf>
    <xf numFmtId="165" fontId="8" fillId="6" borderId="6" xfId="0" applyNumberFormat="1" applyFont="1" applyFill="1" applyBorder="1" applyAlignment="1">
      <alignment horizontal="right" vertical="top" wrapText="1"/>
    </xf>
    <xf numFmtId="165" fontId="7" fillId="6" borderId="6" xfId="0" applyNumberFormat="1" applyFont="1" applyFill="1" applyBorder="1" applyAlignment="1">
      <alignment horizontal="right" vertical="top" wrapText="1"/>
    </xf>
    <xf numFmtId="0" fontId="3" fillId="5" borderId="6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33</xdr:row>
      <xdr:rowOff>19050</xdr:rowOff>
    </xdr:from>
    <xdr:to>
      <xdr:col>2</xdr:col>
      <xdr:colOff>1952625</xdr:colOff>
      <xdr:row>33</xdr:row>
      <xdr:rowOff>1600200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35</xdr:row>
      <xdr:rowOff>19050</xdr:rowOff>
    </xdr:from>
    <xdr:to>
      <xdr:col>2</xdr:col>
      <xdr:colOff>1952625</xdr:colOff>
      <xdr:row>35</xdr:row>
      <xdr:rowOff>1600200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36</xdr:row>
      <xdr:rowOff>19050</xdr:rowOff>
    </xdr:from>
    <xdr:to>
      <xdr:col>2</xdr:col>
      <xdr:colOff>1952625</xdr:colOff>
      <xdr:row>36</xdr:row>
      <xdr:rowOff>1600200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37</xdr:row>
      <xdr:rowOff>19050</xdr:rowOff>
    </xdr:from>
    <xdr:to>
      <xdr:col>2</xdr:col>
      <xdr:colOff>1952625</xdr:colOff>
      <xdr:row>37</xdr:row>
      <xdr:rowOff>1600200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38</xdr:row>
      <xdr:rowOff>19050</xdr:rowOff>
    </xdr:from>
    <xdr:to>
      <xdr:col>2</xdr:col>
      <xdr:colOff>1952625</xdr:colOff>
      <xdr:row>38</xdr:row>
      <xdr:rowOff>1600200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40</xdr:row>
      <xdr:rowOff>19050</xdr:rowOff>
    </xdr:from>
    <xdr:to>
      <xdr:col>2</xdr:col>
      <xdr:colOff>1952625</xdr:colOff>
      <xdr:row>40</xdr:row>
      <xdr:rowOff>1600200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41</xdr:row>
      <xdr:rowOff>19050</xdr:rowOff>
    </xdr:from>
    <xdr:to>
      <xdr:col>2</xdr:col>
      <xdr:colOff>1952625</xdr:colOff>
      <xdr:row>41</xdr:row>
      <xdr:rowOff>1600200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42</xdr:row>
      <xdr:rowOff>19050</xdr:rowOff>
    </xdr:from>
    <xdr:to>
      <xdr:col>2</xdr:col>
      <xdr:colOff>1952625</xdr:colOff>
      <xdr:row>42</xdr:row>
      <xdr:rowOff>1600200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43</xdr:row>
      <xdr:rowOff>19050</xdr:rowOff>
    </xdr:from>
    <xdr:to>
      <xdr:col>2</xdr:col>
      <xdr:colOff>1952625</xdr:colOff>
      <xdr:row>43</xdr:row>
      <xdr:rowOff>1600200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44</xdr:row>
      <xdr:rowOff>19050</xdr:rowOff>
    </xdr:from>
    <xdr:to>
      <xdr:col>2</xdr:col>
      <xdr:colOff>1952625</xdr:colOff>
      <xdr:row>44</xdr:row>
      <xdr:rowOff>1600200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45</xdr:row>
      <xdr:rowOff>19050</xdr:rowOff>
    </xdr:from>
    <xdr:to>
      <xdr:col>2</xdr:col>
      <xdr:colOff>1952625</xdr:colOff>
      <xdr:row>45</xdr:row>
      <xdr:rowOff>1600200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46</xdr:row>
      <xdr:rowOff>19050</xdr:rowOff>
    </xdr:from>
    <xdr:to>
      <xdr:col>2</xdr:col>
      <xdr:colOff>1952625</xdr:colOff>
      <xdr:row>46</xdr:row>
      <xdr:rowOff>1600200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48</xdr:row>
      <xdr:rowOff>19050</xdr:rowOff>
    </xdr:from>
    <xdr:to>
      <xdr:col>2</xdr:col>
      <xdr:colOff>1952625</xdr:colOff>
      <xdr:row>48</xdr:row>
      <xdr:rowOff>1600200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50</xdr:row>
      <xdr:rowOff>19050</xdr:rowOff>
    </xdr:from>
    <xdr:to>
      <xdr:col>2</xdr:col>
      <xdr:colOff>1952625</xdr:colOff>
      <xdr:row>50</xdr:row>
      <xdr:rowOff>1600200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51</xdr:row>
      <xdr:rowOff>19050</xdr:rowOff>
    </xdr:from>
    <xdr:to>
      <xdr:col>2</xdr:col>
      <xdr:colOff>1952625</xdr:colOff>
      <xdr:row>51</xdr:row>
      <xdr:rowOff>1600200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52</xdr:row>
      <xdr:rowOff>19050</xdr:rowOff>
    </xdr:from>
    <xdr:to>
      <xdr:col>2</xdr:col>
      <xdr:colOff>1952625</xdr:colOff>
      <xdr:row>52</xdr:row>
      <xdr:rowOff>1600200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53</xdr:row>
      <xdr:rowOff>19050</xdr:rowOff>
    </xdr:from>
    <xdr:to>
      <xdr:col>2</xdr:col>
      <xdr:colOff>1952625</xdr:colOff>
      <xdr:row>53</xdr:row>
      <xdr:rowOff>1600200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55</xdr:row>
      <xdr:rowOff>19050</xdr:rowOff>
    </xdr:from>
    <xdr:to>
      <xdr:col>2</xdr:col>
      <xdr:colOff>1952625</xdr:colOff>
      <xdr:row>55</xdr:row>
      <xdr:rowOff>1600200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56</xdr:row>
      <xdr:rowOff>19050</xdr:rowOff>
    </xdr:from>
    <xdr:to>
      <xdr:col>2</xdr:col>
      <xdr:colOff>1952625</xdr:colOff>
      <xdr:row>56</xdr:row>
      <xdr:rowOff>1600200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57</xdr:row>
      <xdr:rowOff>19050</xdr:rowOff>
    </xdr:from>
    <xdr:to>
      <xdr:col>2</xdr:col>
      <xdr:colOff>1952625</xdr:colOff>
      <xdr:row>57</xdr:row>
      <xdr:rowOff>1600200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59</xdr:row>
      <xdr:rowOff>19050</xdr:rowOff>
    </xdr:from>
    <xdr:to>
      <xdr:col>2</xdr:col>
      <xdr:colOff>1952625</xdr:colOff>
      <xdr:row>59</xdr:row>
      <xdr:rowOff>1600200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60</xdr:row>
      <xdr:rowOff>19050</xdr:rowOff>
    </xdr:from>
    <xdr:to>
      <xdr:col>2</xdr:col>
      <xdr:colOff>1952625</xdr:colOff>
      <xdr:row>60</xdr:row>
      <xdr:rowOff>1600200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61</xdr:row>
      <xdr:rowOff>19050</xdr:rowOff>
    </xdr:from>
    <xdr:to>
      <xdr:col>2</xdr:col>
      <xdr:colOff>1952625</xdr:colOff>
      <xdr:row>61</xdr:row>
      <xdr:rowOff>1600200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62</xdr:row>
      <xdr:rowOff>19050</xdr:rowOff>
    </xdr:from>
    <xdr:to>
      <xdr:col>2</xdr:col>
      <xdr:colOff>1952625</xdr:colOff>
      <xdr:row>62</xdr:row>
      <xdr:rowOff>1600200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50</xdr:row>
      <xdr:rowOff>19050</xdr:rowOff>
    </xdr:from>
    <xdr:to>
      <xdr:col>2</xdr:col>
      <xdr:colOff>1952625</xdr:colOff>
      <xdr:row>50</xdr:row>
      <xdr:rowOff>1600200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89581162-4ACA-479B-B952-E6EE19282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2958465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342900</xdr:colOff>
      <xdr:row>49</xdr:row>
      <xdr:rowOff>83820</xdr:rowOff>
    </xdr:from>
    <xdr:to>
      <xdr:col>2</xdr:col>
      <xdr:colOff>1420744</xdr:colOff>
      <xdr:row>49</xdr:row>
      <xdr:rowOff>1523820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85B78D7-70FC-1983-59C0-B62AA1D1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0" y="29649420"/>
          <a:ext cx="1077844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</xdr:colOff>
      <xdr:row>30</xdr:row>
      <xdr:rowOff>19050</xdr:rowOff>
    </xdr:from>
    <xdr:to>
      <xdr:col>2</xdr:col>
      <xdr:colOff>1952625</xdr:colOff>
      <xdr:row>30</xdr:row>
      <xdr:rowOff>1600200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7F578206-7CEF-4504-83C1-C1949F42D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485013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274320</xdr:colOff>
      <xdr:row>31</xdr:row>
      <xdr:rowOff>60960</xdr:rowOff>
    </xdr:from>
    <xdr:to>
      <xdr:col>2</xdr:col>
      <xdr:colOff>1352164</xdr:colOff>
      <xdr:row>31</xdr:row>
      <xdr:rowOff>1500960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C3F149C-81B3-A831-89F7-9DEA519F0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6271260"/>
          <a:ext cx="1077844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34</xdr:row>
      <xdr:rowOff>129540</xdr:rowOff>
    </xdr:from>
    <xdr:to>
      <xdr:col>2</xdr:col>
      <xdr:colOff>1344544</xdr:colOff>
      <xdr:row>34</xdr:row>
      <xdr:rowOff>1569540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391B2DAD-E02E-5B44-45D6-05691AE4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7980" y="10104120"/>
          <a:ext cx="1077844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</xdr:colOff>
      <xdr:row>10</xdr:row>
      <xdr:rowOff>19050</xdr:rowOff>
    </xdr:from>
    <xdr:to>
      <xdr:col>2</xdr:col>
      <xdr:colOff>1952625</xdr:colOff>
      <xdr:row>10</xdr:row>
      <xdr:rowOff>1600200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255D1638-FC4C-49CE-BF8C-6B2F6768D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60106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</xdr:row>
      <xdr:rowOff>19050</xdr:rowOff>
    </xdr:from>
    <xdr:to>
      <xdr:col>2</xdr:col>
      <xdr:colOff>1952625</xdr:colOff>
      <xdr:row>11</xdr:row>
      <xdr:rowOff>1600200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F4475A24-C12B-481D-BEE4-F8DE8D81F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61554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</xdr:row>
      <xdr:rowOff>19050</xdr:rowOff>
    </xdr:from>
    <xdr:to>
      <xdr:col>2</xdr:col>
      <xdr:colOff>1952625</xdr:colOff>
      <xdr:row>12</xdr:row>
      <xdr:rowOff>1600200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69940700-82C3-4458-B366-93C24D4B3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63002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</xdr:row>
      <xdr:rowOff>19050</xdr:rowOff>
    </xdr:from>
    <xdr:to>
      <xdr:col>2</xdr:col>
      <xdr:colOff>1952625</xdr:colOff>
      <xdr:row>13</xdr:row>
      <xdr:rowOff>1600200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16B148BE-77D4-46B2-8182-343284FD4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64450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</xdr:row>
      <xdr:rowOff>19050</xdr:rowOff>
    </xdr:from>
    <xdr:to>
      <xdr:col>2</xdr:col>
      <xdr:colOff>1952625</xdr:colOff>
      <xdr:row>15</xdr:row>
      <xdr:rowOff>1600200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51144565-54B4-4F7F-A8D1-81299A64E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67345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</xdr:row>
      <xdr:rowOff>19050</xdr:rowOff>
    </xdr:from>
    <xdr:to>
      <xdr:col>2</xdr:col>
      <xdr:colOff>1952625</xdr:colOff>
      <xdr:row>16</xdr:row>
      <xdr:rowOff>1600200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62CC5590-9AB4-4766-9BCA-E774659F3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68793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</xdr:row>
      <xdr:rowOff>19050</xdr:rowOff>
    </xdr:from>
    <xdr:to>
      <xdr:col>2</xdr:col>
      <xdr:colOff>1952625</xdr:colOff>
      <xdr:row>18</xdr:row>
      <xdr:rowOff>1600200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7F21FF19-2C1E-4FDD-B75F-98AA0868F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71689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</xdr:row>
      <xdr:rowOff>19050</xdr:rowOff>
    </xdr:from>
    <xdr:to>
      <xdr:col>2</xdr:col>
      <xdr:colOff>1952625</xdr:colOff>
      <xdr:row>19</xdr:row>
      <xdr:rowOff>1600200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BC655DA1-8298-4A83-A452-50554A272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73137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</xdr:row>
      <xdr:rowOff>19050</xdr:rowOff>
    </xdr:from>
    <xdr:to>
      <xdr:col>2</xdr:col>
      <xdr:colOff>1952625</xdr:colOff>
      <xdr:row>20</xdr:row>
      <xdr:rowOff>1600200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E94F3CE8-2FFA-41FD-B3BA-2C414F0E9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74584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</xdr:row>
      <xdr:rowOff>19050</xdr:rowOff>
    </xdr:from>
    <xdr:to>
      <xdr:col>2</xdr:col>
      <xdr:colOff>1952625</xdr:colOff>
      <xdr:row>22</xdr:row>
      <xdr:rowOff>1600200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7C502F85-73FA-4DCB-9A21-0924CD010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77480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23</xdr:row>
      <xdr:rowOff>19050</xdr:rowOff>
    </xdr:from>
    <xdr:to>
      <xdr:col>2</xdr:col>
      <xdr:colOff>1952625</xdr:colOff>
      <xdr:row>23</xdr:row>
      <xdr:rowOff>1600200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BAFDFC46-87B1-4407-82F7-2E5E83623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78928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24</xdr:row>
      <xdr:rowOff>19050</xdr:rowOff>
    </xdr:from>
    <xdr:to>
      <xdr:col>2</xdr:col>
      <xdr:colOff>1952625</xdr:colOff>
      <xdr:row>24</xdr:row>
      <xdr:rowOff>1600200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C06D949B-72B0-4AAC-AEB9-5E73EC0A4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80376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25</xdr:row>
      <xdr:rowOff>19050</xdr:rowOff>
    </xdr:from>
    <xdr:to>
      <xdr:col>2</xdr:col>
      <xdr:colOff>1952625</xdr:colOff>
      <xdr:row>25</xdr:row>
      <xdr:rowOff>1600200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8B8A6A1C-9132-472A-9802-512A60671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81823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27</xdr:row>
      <xdr:rowOff>19050</xdr:rowOff>
    </xdr:from>
    <xdr:to>
      <xdr:col>2</xdr:col>
      <xdr:colOff>1952625</xdr:colOff>
      <xdr:row>27</xdr:row>
      <xdr:rowOff>1600200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960231F9-CEC2-4501-A9DF-07EB0DCB9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84719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28</xdr:row>
      <xdr:rowOff>19050</xdr:rowOff>
    </xdr:from>
    <xdr:to>
      <xdr:col>2</xdr:col>
      <xdr:colOff>1952625</xdr:colOff>
      <xdr:row>28</xdr:row>
      <xdr:rowOff>1600200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5A7D9F3E-275E-49F4-9E39-7CB9C1825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8360" y="1186167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64</xdr:row>
      <xdr:rowOff>19050</xdr:rowOff>
    </xdr:from>
    <xdr:to>
      <xdr:col>2</xdr:col>
      <xdr:colOff>1952625</xdr:colOff>
      <xdr:row>64</xdr:row>
      <xdr:rowOff>1600200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1E98188B-7DFE-4D0B-9568-AF6885A9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57797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66</xdr:row>
      <xdr:rowOff>19050</xdr:rowOff>
    </xdr:from>
    <xdr:to>
      <xdr:col>2</xdr:col>
      <xdr:colOff>1952625</xdr:colOff>
      <xdr:row>66</xdr:row>
      <xdr:rowOff>1600200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69153814-9FBD-4FCE-A826-490191A3D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59245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65</xdr:row>
      <xdr:rowOff>19050</xdr:rowOff>
    </xdr:from>
    <xdr:to>
      <xdr:col>2</xdr:col>
      <xdr:colOff>1952625</xdr:colOff>
      <xdr:row>65</xdr:row>
      <xdr:rowOff>1600200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92F74B2B-8BCD-47A3-B7F4-17CB1CA9A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60693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67</xdr:row>
      <xdr:rowOff>19050</xdr:rowOff>
    </xdr:from>
    <xdr:to>
      <xdr:col>2</xdr:col>
      <xdr:colOff>1952625</xdr:colOff>
      <xdr:row>67</xdr:row>
      <xdr:rowOff>1600200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1AD6EF95-4598-4750-99CE-5BCDA5CAA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62141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69</xdr:row>
      <xdr:rowOff>19050</xdr:rowOff>
    </xdr:from>
    <xdr:to>
      <xdr:col>2</xdr:col>
      <xdr:colOff>1952625</xdr:colOff>
      <xdr:row>69</xdr:row>
      <xdr:rowOff>1600200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995FCEC8-6FE1-4B7B-ACC0-1E5F8F5A4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65696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70</xdr:row>
      <xdr:rowOff>19050</xdr:rowOff>
    </xdr:from>
    <xdr:to>
      <xdr:col>2</xdr:col>
      <xdr:colOff>1952625</xdr:colOff>
      <xdr:row>70</xdr:row>
      <xdr:rowOff>1600200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1658506D-108B-4CD7-AFA7-1A6EB6E6F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67144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72</xdr:row>
      <xdr:rowOff>19050</xdr:rowOff>
    </xdr:from>
    <xdr:to>
      <xdr:col>2</xdr:col>
      <xdr:colOff>1952625</xdr:colOff>
      <xdr:row>72</xdr:row>
      <xdr:rowOff>1600200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B75F993F-228E-4FF1-A0D8-CFCB5D7A9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68592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74</xdr:row>
      <xdr:rowOff>19050</xdr:rowOff>
    </xdr:from>
    <xdr:to>
      <xdr:col>2</xdr:col>
      <xdr:colOff>1952625</xdr:colOff>
      <xdr:row>74</xdr:row>
      <xdr:rowOff>1600200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EC18CFD5-E383-47AF-98DD-80583535B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0040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76</xdr:row>
      <xdr:rowOff>19050</xdr:rowOff>
    </xdr:from>
    <xdr:to>
      <xdr:col>2</xdr:col>
      <xdr:colOff>1952625</xdr:colOff>
      <xdr:row>76</xdr:row>
      <xdr:rowOff>1600200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733F5FD4-4233-4119-B6C6-DE517F5DA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1488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77</xdr:row>
      <xdr:rowOff>19050</xdr:rowOff>
    </xdr:from>
    <xdr:to>
      <xdr:col>2</xdr:col>
      <xdr:colOff>1952625</xdr:colOff>
      <xdr:row>77</xdr:row>
      <xdr:rowOff>1600200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B970CC3B-C223-43AB-8EC6-F3B1A5F9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2935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78</xdr:row>
      <xdr:rowOff>19050</xdr:rowOff>
    </xdr:from>
    <xdr:to>
      <xdr:col>2</xdr:col>
      <xdr:colOff>1952625</xdr:colOff>
      <xdr:row>78</xdr:row>
      <xdr:rowOff>1600200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9C06F3F5-E109-4C0E-9FD0-C588E4EE2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4383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79</xdr:row>
      <xdr:rowOff>19050</xdr:rowOff>
    </xdr:from>
    <xdr:to>
      <xdr:col>2</xdr:col>
      <xdr:colOff>1952625</xdr:colOff>
      <xdr:row>79</xdr:row>
      <xdr:rowOff>1600200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66310919-7FFC-43C7-85EB-CD24C5085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5831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80</xdr:row>
      <xdr:rowOff>19050</xdr:rowOff>
    </xdr:from>
    <xdr:to>
      <xdr:col>2</xdr:col>
      <xdr:colOff>1952625</xdr:colOff>
      <xdr:row>80</xdr:row>
      <xdr:rowOff>1600200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20221CBB-DE07-4156-A8E9-3CC47FB98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7279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81</xdr:row>
      <xdr:rowOff>19050</xdr:rowOff>
    </xdr:from>
    <xdr:to>
      <xdr:col>2</xdr:col>
      <xdr:colOff>1952625</xdr:colOff>
      <xdr:row>81</xdr:row>
      <xdr:rowOff>1600200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3AB54C21-7A77-481A-A4D4-00A2BB54F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8727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83</xdr:row>
      <xdr:rowOff>19050</xdr:rowOff>
    </xdr:from>
    <xdr:to>
      <xdr:col>2</xdr:col>
      <xdr:colOff>1952625</xdr:colOff>
      <xdr:row>83</xdr:row>
      <xdr:rowOff>1600200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74BF4DFA-00A3-4879-8B9F-C43ADA422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0174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84</xdr:row>
      <xdr:rowOff>19050</xdr:rowOff>
    </xdr:from>
    <xdr:to>
      <xdr:col>2</xdr:col>
      <xdr:colOff>1952625</xdr:colOff>
      <xdr:row>84</xdr:row>
      <xdr:rowOff>1600200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26B41F69-3558-498C-8C99-2B022EF06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1622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86</xdr:row>
      <xdr:rowOff>19050</xdr:rowOff>
    </xdr:from>
    <xdr:to>
      <xdr:col>2</xdr:col>
      <xdr:colOff>1952625</xdr:colOff>
      <xdr:row>86</xdr:row>
      <xdr:rowOff>1600200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E24EDDA-A52B-4C1D-A5D3-DC86B7822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3070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88</xdr:row>
      <xdr:rowOff>19050</xdr:rowOff>
    </xdr:from>
    <xdr:to>
      <xdr:col>2</xdr:col>
      <xdr:colOff>1952625</xdr:colOff>
      <xdr:row>88</xdr:row>
      <xdr:rowOff>1600200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417BA55D-ED86-4CFC-903B-EC041F939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4518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90</xdr:row>
      <xdr:rowOff>19050</xdr:rowOff>
    </xdr:from>
    <xdr:to>
      <xdr:col>2</xdr:col>
      <xdr:colOff>1952625</xdr:colOff>
      <xdr:row>90</xdr:row>
      <xdr:rowOff>1600200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49F6BA-6A0F-4561-8190-3B707362A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5966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92</xdr:row>
      <xdr:rowOff>19050</xdr:rowOff>
    </xdr:from>
    <xdr:to>
      <xdr:col>2</xdr:col>
      <xdr:colOff>1952625</xdr:colOff>
      <xdr:row>92</xdr:row>
      <xdr:rowOff>1600200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EFDBE218-F560-4CCF-98B9-3EB467A12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7413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94</xdr:row>
      <xdr:rowOff>19050</xdr:rowOff>
    </xdr:from>
    <xdr:to>
      <xdr:col>2</xdr:col>
      <xdr:colOff>1952625</xdr:colOff>
      <xdr:row>94</xdr:row>
      <xdr:rowOff>1600200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26CC2678-AEBC-40D7-A554-A51A90C33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8861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96</xdr:row>
      <xdr:rowOff>19050</xdr:rowOff>
    </xdr:from>
    <xdr:to>
      <xdr:col>2</xdr:col>
      <xdr:colOff>1952625</xdr:colOff>
      <xdr:row>96</xdr:row>
      <xdr:rowOff>1600200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22CBE496-E6DE-4DAF-BCA3-8D41CF848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0309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98</xdr:row>
      <xdr:rowOff>19050</xdr:rowOff>
    </xdr:from>
    <xdr:to>
      <xdr:col>2</xdr:col>
      <xdr:colOff>1952625</xdr:colOff>
      <xdr:row>98</xdr:row>
      <xdr:rowOff>1600200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F6745ABA-EFB7-496A-AEA4-6F33AC670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1757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100</xdr:row>
      <xdr:rowOff>19050</xdr:rowOff>
    </xdr:from>
    <xdr:to>
      <xdr:col>2</xdr:col>
      <xdr:colOff>1952625</xdr:colOff>
      <xdr:row>100</xdr:row>
      <xdr:rowOff>1600200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6DCC93D3-0ACC-4763-A0BC-989A30042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3205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102</xdr:row>
      <xdr:rowOff>19050</xdr:rowOff>
    </xdr:from>
    <xdr:to>
      <xdr:col>2</xdr:col>
      <xdr:colOff>1952625</xdr:colOff>
      <xdr:row>102</xdr:row>
      <xdr:rowOff>1600200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66A3522F-B719-4D43-96F3-157D5634E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4652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104</xdr:row>
      <xdr:rowOff>19050</xdr:rowOff>
    </xdr:from>
    <xdr:to>
      <xdr:col>2</xdr:col>
      <xdr:colOff>1952625</xdr:colOff>
      <xdr:row>104</xdr:row>
      <xdr:rowOff>1600200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D86CA336-3D7A-41A1-9D23-6F71D10CD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6100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106</xdr:row>
      <xdr:rowOff>19050</xdr:rowOff>
    </xdr:from>
    <xdr:to>
      <xdr:col>2</xdr:col>
      <xdr:colOff>1952625</xdr:colOff>
      <xdr:row>106</xdr:row>
      <xdr:rowOff>1600200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6755ECF4-4557-4CC1-8BC5-D4950829B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7548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108</xdr:row>
      <xdr:rowOff>19050</xdr:rowOff>
    </xdr:from>
    <xdr:to>
      <xdr:col>2</xdr:col>
      <xdr:colOff>1952625</xdr:colOff>
      <xdr:row>108</xdr:row>
      <xdr:rowOff>1600200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8A5ED125-8FFE-4A53-ADFD-A4FFCE7A4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8996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110</xdr:row>
      <xdr:rowOff>19050</xdr:rowOff>
    </xdr:from>
    <xdr:to>
      <xdr:col>2</xdr:col>
      <xdr:colOff>1952625</xdr:colOff>
      <xdr:row>110</xdr:row>
      <xdr:rowOff>1600200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DCAE9B31-8192-4779-BCE5-AABCE4278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0444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112</xdr:row>
      <xdr:rowOff>19050</xdr:rowOff>
    </xdr:from>
    <xdr:to>
      <xdr:col>2</xdr:col>
      <xdr:colOff>1952625</xdr:colOff>
      <xdr:row>112</xdr:row>
      <xdr:rowOff>1600200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500F7341-1609-4A10-A03E-B6303CDA9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1891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114</xdr:row>
      <xdr:rowOff>19050</xdr:rowOff>
    </xdr:from>
    <xdr:to>
      <xdr:col>2</xdr:col>
      <xdr:colOff>1952625</xdr:colOff>
      <xdr:row>114</xdr:row>
      <xdr:rowOff>1600200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EEC7D129-BE8D-4049-B68F-150A967D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3339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116</xdr:row>
      <xdr:rowOff>19050</xdr:rowOff>
    </xdr:from>
    <xdr:to>
      <xdr:col>2</xdr:col>
      <xdr:colOff>1952625</xdr:colOff>
      <xdr:row>116</xdr:row>
      <xdr:rowOff>1600200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CF4FE788-A970-41F4-9567-E7C850216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4787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118</xdr:row>
      <xdr:rowOff>19050</xdr:rowOff>
    </xdr:from>
    <xdr:to>
      <xdr:col>2</xdr:col>
      <xdr:colOff>1952625</xdr:colOff>
      <xdr:row>118</xdr:row>
      <xdr:rowOff>1600200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CA0297D4-1CBD-4B5E-B098-D92AB6FEF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6235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71</xdr:row>
      <xdr:rowOff>19050</xdr:rowOff>
    </xdr:from>
    <xdr:to>
      <xdr:col>2</xdr:col>
      <xdr:colOff>1952625</xdr:colOff>
      <xdr:row>71</xdr:row>
      <xdr:rowOff>1600200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88F644FB-8349-41A3-B6B5-239D2D460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7683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73</xdr:row>
      <xdr:rowOff>19050</xdr:rowOff>
    </xdr:from>
    <xdr:to>
      <xdr:col>2</xdr:col>
      <xdr:colOff>1952625</xdr:colOff>
      <xdr:row>73</xdr:row>
      <xdr:rowOff>1600200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F8F2EBE4-DE0F-4D81-AA84-F499267FC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9130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120</xdr:row>
      <xdr:rowOff>19050</xdr:rowOff>
    </xdr:from>
    <xdr:to>
      <xdr:col>2</xdr:col>
      <xdr:colOff>1952625</xdr:colOff>
      <xdr:row>120</xdr:row>
      <xdr:rowOff>1600200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FF68669-F24B-43BF-A577-DBE30A647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0578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75</xdr:row>
      <xdr:rowOff>19050</xdr:rowOff>
    </xdr:from>
    <xdr:to>
      <xdr:col>2</xdr:col>
      <xdr:colOff>1952625</xdr:colOff>
      <xdr:row>75</xdr:row>
      <xdr:rowOff>1600200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26B5BCAB-8003-4BDF-959F-EE4CDE0B9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2026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121</xdr:row>
      <xdr:rowOff>19050</xdr:rowOff>
    </xdr:from>
    <xdr:to>
      <xdr:col>2</xdr:col>
      <xdr:colOff>1952625</xdr:colOff>
      <xdr:row>121</xdr:row>
      <xdr:rowOff>1600200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8788D2C5-5A9E-4F4E-82D8-1DBF3865B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3474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122</xdr:row>
      <xdr:rowOff>19050</xdr:rowOff>
    </xdr:from>
    <xdr:to>
      <xdr:col>2</xdr:col>
      <xdr:colOff>1952625</xdr:colOff>
      <xdr:row>122</xdr:row>
      <xdr:rowOff>1600200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5AAC49EF-1952-4814-9CA2-D80411270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4922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82</xdr:row>
      <xdr:rowOff>19050</xdr:rowOff>
    </xdr:from>
    <xdr:to>
      <xdr:col>2</xdr:col>
      <xdr:colOff>1952625</xdr:colOff>
      <xdr:row>82</xdr:row>
      <xdr:rowOff>1600200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360148DA-1572-47DA-8E44-CEEB43713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6369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123</xdr:row>
      <xdr:rowOff>19050</xdr:rowOff>
    </xdr:from>
    <xdr:to>
      <xdr:col>2</xdr:col>
      <xdr:colOff>1952625</xdr:colOff>
      <xdr:row>123</xdr:row>
      <xdr:rowOff>1600200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EEF2810B-2737-4E8C-AA7F-1CA9C617A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7817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85</xdr:row>
      <xdr:rowOff>19050</xdr:rowOff>
    </xdr:from>
    <xdr:to>
      <xdr:col>2</xdr:col>
      <xdr:colOff>1952625</xdr:colOff>
      <xdr:row>85</xdr:row>
      <xdr:rowOff>1600200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7C15D6A8-6CF3-4F91-B08F-1C483DFC3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9265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124</xdr:row>
      <xdr:rowOff>19050</xdr:rowOff>
    </xdr:from>
    <xdr:to>
      <xdr:col>2</xdr:col>
      <xdr:colOff>1952625</xdr:colOff>
      <xdr:row>124</xdr:row>
      <xdr:rowOff>1600200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AEDC8C94-E005-4F76-8E7A-D1150BA29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0713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87</xdr:row>
      <xdr:rowOff>19050</xdr:rowOff>
    </xdr:from>
    <xdr:to>
      <xdr:col>2</xdr:col>
      <xdr:colOff>1952625</xdr:colOff>
      <xdr:row>87</xdr:row>
      <xdr:rowOff>1600200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3AD7A64B-A605-4CB1-BC33-6CD439D16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2161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125</xdr:row>
      <xdr:rowOff>19050</xdr:rowOff>
    </xdr:from>
    <xdr:to>
      <xdr:col>2</xdr:col>
      <xdr:colOff>1952625</xdr:colOff>
      <xdr:row>125</xdr:row>
      <xdr:rowOff>1600200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8428FB05-1B5D-40A2-9AF5-293F47E8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3608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126</xdr:row>
      <xdr:rowOff>19050</xdr:rowOff>
    </xdr:from>
    <xdr:to>
      <xdr:col>2</xdr:col>
      <xdr:colOff>1952625</xdr:colOff>
      <xdr:row>126</xdr:row>
      <xdr:rowOff>1600200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9D545C17-EAC1-4841-AB45-8E187DB5A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5056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127</xdr:row>
      <xdr:rowOff>19050</xdr:rowOff>
    </xdr:from>
    <xdr:to>
      <xdr:col>2</xdr:col>
      <xdr:colOff>1952625</xdr:colOff>
      <xdr:row>127</xdr:row>
      <xdr:rowOff>1600200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A1E4EA73-CF92-4988-AD06-01D25FC10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6504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89</xdr:row>
      <xdr:rowOff>19050</xdr:rowOff>
    </xdr:from>
    <xdr:to>
      <xdr:col>2</xdr:col>
      <xdr:colOff>1952625</xdr:colOff>
      <xdr:row>89</xdr:row>
      <xdr:rowOff>1600200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BA846550-2FBA-4B95-86BE-978D14A85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7952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128</xdr:row>
      <xdr:rowOff>19050</xdr:rowOff>
    </xdr:from>
    <xdr:to>
      <xdr:col>2</xdr:col>
      <xdr:colOff>1952625</xdr:colOff>
      <xdr:row>128</xdr:row>
      <xdr:rowOff>1600200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2CF1E209-24B9-4AB1-A6D2-54B7D2EA3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9400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91</xdr:row>
      <xdr:rowOff>19050</xdr:rowOff>
    </xdr:from>
    <xdr:to>
      <xdr:col>2</xdr:col>
      <xdr:colOff>1952625</xdr:colOff>
      <xdr:row>91</xdr:row>
      <xdr:rowOff>1600200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A10EC079-B10C-44EF-BD9C-F11085C03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0847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129</xdr:row>
      <xdr:rowOff>19050</xdr:rowOff>
    </xdr:from>
    <xdr:to>
      <xdr:col>2</xdr:col>
      <xdr:colOff>1952625</xdr:colOff>
      <xdr:row>129</xdr:row>
      <xdr:rowOff>1600200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8378D164-71CB-4C0B-ABD1-7E2584733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2295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130</xdr:row>
      <xdr:rowOff>19050</xdr:rowOff>
    </xdr:from>
    <xdr:to>
      <xdr:col>2</xdr:col>
      <xdr:colOff>1952625</xdr:colOff>
      <xdr:row>130</xdr:row>
      <xdr:rowOff>1600200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94F10774-8666-4340-807D-F29BFCCB4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3743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131</xdr:row>
      <xdr:rowOff>19050</xdr:rowOff>
    </xdr:from>
    <xdr:to>
      <xdr:col>2</xdr:col>
      <xdr:colOff>1952625</xdr:colOff>
      <xdr:row>131</xdr:row>
      <xdr:rowOff>1600200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E2AD8DE8-B6B3-4060-B470-3C096286E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5191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93</xdr:row>
      <xdr:rowOff>19050</xdr:rowOff>
    </xdr:from>
    <xdr:to>
      <xdr:col>2</xdr:col>
      <xdr:colOff>1952625</xdr:colOff>
      <xdr:row>93</xdr:row>
      <xdr:rowOff>1600200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8E258331-16AA-4F3A-B9D9-90599806E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6639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132</xdr:row>
      <xdr:rowOff>19050</xdr:rowOff>
    </xdr:from>
    <xdr:to>
      <xdr:col>2</xdr:col>
      <xdr:colOff>1952625</xdr:colOff>
      <xdr:row>132</xdr:row>
      <xdr:rowOff>1600200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44D79F09-7B1C-4A75-84A5-D3F75C350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8086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97</xdr:row>
      <xdr:rowOff>19050</xdr:rowOff>
    </xdr:from>
    <xdr:to>
      <xdr:col>2</xdr:col>
      <xdr:colOff>1952625</xdr:colOff>
      <xdr:row>97</xdr:row>
      <xdr:rowOff>1600200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49012A81-900D-45CA-9684-3605B365C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9534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99</xdr:row>
      <xdr:rowOff>19050</xdr:rowOff>
    </xdr:from>
    <xdr:to>
      <xdr:col>2</xdr:col>
      <xdr:colOff>1952625</xdr:colOff>
      <xdr:row>99</xdr:row>
      <xdr:rowOff>1600200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D4262861-D609-4AB2-B9A8-DC381CAB8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0982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101</xdr:row>
      <xdr:rowOff>19050</xdr:rowOff>
    </xdr:from>
    <xdr:to>
      <xdr:col>2</xdr:col>
      <xdr:colOff>1952625</xdr:colOff>
      <xdr:row>101</xdr:row>
      <xdr:rowOff>1600200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1D854BAF-4D9A-462C-B461-7502F0223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2430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133</xdr:row>
      <xdr:rowOff>19050</xdr:rowOff>
    </xdr:from>
    <xdr:to>
      <xdr:col>2</xdr:col>
      <xdr:colOff>1952625</xdr:colOff>
      <xdr:row>133</xdr:row>
      <xdr:rowOff>1600200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2E9E7C6F-31DD-48D0-9BFA-F17D478C7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3878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103</xdr:row>
      <xdr:rowOff>19050</xdr:rowOff>
    </xdr:from>
    <xdr:to>
      <xdr:col>2</xdr:col>
      <xdr:colOff>1952625</xdr:colOff>
      <xdr:row>103</xdr:row>
      <xdr:rowOff>1600200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1F528956-4CBE-4663-9745-2C88BFF42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5325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105</xdr:row>
      <xdr:rowOff>19050</xdr:rowOff>
    </xdr:from>
    <xdr:to>
      <xdr:col>2</xdr:col>
      <xdr:colOff>1952625</xdr:colOff>
      <xdr:row>105</xdr:row>
      <xdr:rowOff>1600200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CC38351A-BB80-4DC8-82FF-7DE9A4640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6773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107</xdr:row>
      <xdr:rowOff>19050</xdr:rowOff>
    </xdr:from>
    <xdr:to>
      <xdr:col>2</xdr:col>
      <xdr:colOff>1952625</xdr:colOff>
      <xdr:row>107</xdr:row>
      <xdr:rowOff>1600200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E34CFC0B-62A6-4859-AB2C-F04180353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8221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109</xdr:row>
      <xdr:rowOff>19050</xdr:rowOff>
    </xdr:from>
    <xdr:to>
      <xdr:col>2</xdr:col>
      <xdr:colOff>1952625</xdr:colOff>
      <xdr:row>109</xdr:row>
      <xdr:rowOff>1600200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8EA4A6F3-65BA-41AB-967B-1A8744E98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9669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111</xdr:row>
      <xdr:rowOff>19050</xdr:rowOff>
    </xdr:from>
    <xdr:to>
      <xdr:col>2</xdr:col>
      <xdr:colOff>1952625</xdr:colOff>
      <xdr:row>111</xdr:row>
      <xdr:rowOff>1600200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7EEF6853-DE6A-4CE4-8376-A0A2130C3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51117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113</xdr:row>
      <xdr:rowOff>19050</xdr:rowOff>
    </xdr:from>
    <xdr:to>
      <xdr:col>2</xdr:col>
      <xdr:colOff>1952625</xdr:colOff>
      <xdr:row>113</xdr:row>
      <xdr:rowOff>1600200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7D8257AF-F7C3-47F9-844E-303D49E42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52564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115</xdr:row>
      <xdr:rowOff>19050</xdr:rowOff>
    </xdr:from>
    <xdr:to>
      <xdr:col>2</xdr:col>
      <xdr:colOff>1952625</xdr:colOff>
      <xdr:row>115</xdr:row>
      <xdr:rowOff>1600200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E0923E8F-AA06-46AF-A73E-E6EE567E7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54012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134</xdr:row>
      <xdr:rowOff>19050</xdr:rowOff>
    </xdr:from>
    <xdr:to>
      <xdr:col>2</xdr:col>
      <xdr:colOff>1952625</xdr:colOff>
      <xdr:row>134</xdr:row>
      <xdr:rowOff>1600200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260DFA79-F0B4-41EF-85E2-39D682A8E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55460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117</xdr:row>
      <xdr:rowOff>19050</xdr:rowOff>
    </xdr:from>
    <xdr:to>
      <xdr:col>2</xdr:col>
      <xdr:colOff>1952625</xdr:colOff>
      <xdr:row>117</xdr:row>
      <xdr:rowOff>1600200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10462B43-DBC8-4DAF-B814-4C4089ADD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56908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135</xdr:row>
      <xdr:rowOff>19050</xdr:rowOff>
    </xdr:from>
    <xdr:to>
      <xdr:col>2</xdr:col>
      <xdr:colOff>1952625</xdr:colOff>
      <xdr:row>135</xdr:row>
      <xdr:rowOff>1600200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1EEFE1A6-CDAF-4800-A25A-10BC513C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58356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119</xdr:row>
      <xdr:rowOff>19050</xdr:rowOff>
    </xdr:from>
    <xdr:to>
      <xdr:col>2</xdr:col>
      <xdr:colOff>1952625</xdr:colOff>
      <xdr:row>119</xdr:row>
      <xdr:rowOff>1600200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6FEE3559-698C-46E8-91AD-EB34FF473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59803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95</xdr:row>
      <xdr:rowOff>19050</xdr:rowOff>
    </xdr:from>
    <xdr:to>
      <xdr:col>2</xdr:col>
      <xdr:colOff>1952625</xdr:colOff>
      <xdr:row>95</xdr:row>
      <xdr:rowOff>1600200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7D9833F8-957A-4E41-B135-D4BAFBA3E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61251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136</xdr:row>
      <xdr:rowOff>19050</xdr:rowOff>
    </xdr:from>
    <xdr:to>
      <xdr:col>2</xdr:col>
      <xdr:colOff>1952625</xdr:colOff>
      <xdr:row>136</xdr:row>
      <xdr:rowOff>1600200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AC016B00-E8A5-4036-ACE5-5AB06FABA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62699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138</xdr:row>
      <xdr:rowOff>19050</xdr:rowOff>
    </xdr:from>
    <xdr:to>
      <xdr:col>2</xdr:col>
      <xdr:colOff>1952625</xdr:colOff>
      <xdr:row>138</xdr:row>
      <xdr:rowOff>1600200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241A4CAC-F951-4A17-AEC2-32A6DE659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64147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139</xdr:row>
      <xdr:rowOff>19050</xdr:rowOff>
    </xdr:from>
    <xdr:to>
      <xdr:col>2</xdr:col>
      <xdr:colOff>1952625</xdr:colOff>
      <xdr:row>139</xdr:row>
      <xdr:rowOff>1600200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66AA1E6B-BCB5-4F1C-8B04-9A3A0CFF0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65595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137</xdr:row>
      <xdr:rowOff>19050</xdr:rowOff>
    </xdr:from>
    <xdr:to>
      <xdr:col>2</xdr:col>
      <xdr:colOff>1952625</xdr:colOff>
      <xdr:row>137</xdr:row>
      <xdr:rowOff>1600200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29064BAE-DD3D-49B8-9C93-FEB472F0C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67042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142</xdr:row>
      <xdr:rowOff>19050</xdr:rowOff>
    </xdr:from>
    <xdr:to>
      <xdr:col>2</xdr:col>
      <xdr:colOff>1952625</xdr:colOff>
      <xdr:row>142</xdr:row>
      <xdr:rowOff>1600200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ACF10E2C-5AE4-4577-8469-A3F7A4257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65620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144</xdr:row>
      <xdr:rowOff>19050</xdr:rowOff>
    </xdr:from>
    <xdr:to>
      <xdr:col>2</xdr:col>
      <xdr:colOff>1952625</xdr:colOff>
      <xdr:row>144</xdr:row>
      <xdr:rowOff>1600200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DB28069A-5316-4DD8-9602-3520C1BDE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65696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145</xdr:row>
      <xdr:rowOff>19050</xdr:rowOff>
    </xdr:from>
    <xdr:to>
      <xdr:col>2</xdr:col>
      <xdr:colOff>1952625</xdr:colOff>
      <xdr:row>145</xdr:row>
      <xdr:rowOff>1600200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95D29AB1-41AA-4F9A-9F36-C55DDCF9F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67144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147</xdr:row>
      <xdr:rowOff>19050</xdr:rowOff>
    </xdr:from>
    <xdr:to>
      <xdr:col>2</xdr:col>
      <xdr:colOff>1952625</xdr:colOff>
      <xdr:row>147</xdr:row>
      <xdr:rowOff>1600200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1D856490-43A3-4F2E-96E2-EF78085A1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68592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149</xdr:row>
      <xdr:rowOff>19050</xdr:rowOff>
    </xdr:from>
    <xdr:to>
      <xdr:col>2</xdr:col>
      <xdr:colOff>1952625</xdr:colOff>
      <xdr:row>149</xdr:row>
      <xdr:rowOff>1600200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E7CA33B8-77F6-4DBB-B0F1-B5F9EC131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0040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151</xdr:row>
      <xdr:rowOff>19050</xdr:rowOff>
    </xdr:from>
    <xdr:to>
      <xdr:col>2</xdr:col>
      <xdr:colOff>1952625</xdr:colOff>
      <xdr:row>151</xdr:row>
      <xdr:rowOff>1600200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5FBFCC5C-7AE8-46BE-AD76-7899A616E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1488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153</xdr:row>
      <xdr:rowOff>19050</xdr:rowOff>
    </xdr:from>
    <xdr:to>
      <xdr:col>2</xdr:col>
      <xdr:colOff>1952625</xdr:colOff>
      <xdr:row>153</xdr:row>
      <xdr:rowOff>1600200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7F8FC824-5DF0-489C-957C-EFBF1CCFB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2935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154</xdr:row>
      <xdr:rowOff>19050</xdr:rowOff>
    </xdr:from>
    <xdr:to>
      <xdr:col>2</xdr:col>
      <xdr:colOff>1952625</xdr:colOff>
      <xdr:row>154</xdr:row>
      <xdr:rowOff>1600200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CBAD137A-E0D6-41B9-9E07-C3E4E55AD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4383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155</xdr:row>
      <xdr:rowOff>19050</xdr:rowOff>
    </xdr:from>
    <xdr:to>
      <xdr:col>2</xdr:col>
      <xdr:colOff>1952625</xdr:colOff>
      <xdr:row>155</xdr:row>
      <xdr:rowOff>1600200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7A3D59F4-C2AF-49EF-A43B-1E9B3BFF3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5831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156</xdr:row>
      <xdr:rowOff>19050</xdr:rowOff>
    </xdr:from>
    <xdr:to>
      <xdr:col>2</xdr:col>
      <xdr:colOff>1952625</xdr:colOff>
      <xdr:row>156</xdr:row>
      <xdr:rowOff>1600200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D6CBBB6E-3B78-4C80-B6FD-6001455A5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7279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157</xdr:row>
      <xdr:rowOff>19050</xdr:rowOff>
    </xdr:from>
    <xdr:to>
      <xdr:col>2</xdr:col>
      <xdr:colOff>1952625</xdr:colOff>
      <xdr:row>157</xdr:row>
      <xdr:rowOff>1600200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435219C9-2BD2-4416-BC5D-6A13FF13B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78727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159</xdr:row>
      <xdr:rowOff>19050</xdr:rowOff>
    </xdr:from>
    <xdr:to>
      <xdr:col>2</xdr:col>
      <xdr:colOff>1952625</xdr:colOff>
      <xdr:row>159</xdr:row>
      <xdr:rowOff>1600200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A96A6155-27E3-430F-905C-66EDDB658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0174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161</xdr:row>
      <xdr:rowOff>19050</xdr:rowOff>
    </xdr:from>
    <xdr:to>
      <xdr:col>2</xdr:col>
      <xdr:colOff>1952625</xdr:colOff>
      <xdr:row>161</xdr:row>
      <xdr:rowOff>1600200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D2BD8696-92D7-4AB2-8AF5-6EC7B1CC6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1622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163</xdr:row>
      <xdr:rowOff>19050</xdr:rowOff>
    </xdr:from>
    <xdr:to>
      <xdr:col>2</xdr:col>
      <xdr:colOff>1952625</xdr:colOff>
      <xdr:row>163</xdr:row>
      <xdr:rowOff>1600200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D526A4D3-CECF-4C0F-8D28-935CD2851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3070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165</xdr:row>
      <xdr:rowOff>19050</xdr:rowOff>
    </xdr:from>
    <xdr:to>
      <xdr:col>2</xdr:col>
      <xdr:colOff>1952625</xdr:colOff>
      <xdr:row>165</xdr:row>
      <xdr:rowOff>1600200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4A12F51D-C166-48C8-95FF-4B2B92705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4518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166</xdr:row>
      <xdr:rowOff>19050</xdr:rowOff>
    </xdr:from>
    <xdr:to>
      <xdr:col>2</xdr:col>
      <xdr:colOff>1952625</xdr:colOff>
      <xdr:row>166</xdr:row>
      <xdr:rowOff>1600200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BF922B92-036D-4F84-BD81-2CB108F97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5966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168</xdr:row>
      <xdr:rowOff>19050</xdr:rowOff>
    </xdr:from>
    <xdr:to>
      <xdr:col>2</xdr:col>
      <xdr:colOff>1952625</xdr:colOff>
      <xdr:row>168</xdr:row>
      <xdr:rowOff>1600200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C3B8117C-FE89-4F8A-8FF4-3C696500A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7413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170</xdr:row>
      <xdr:rowOff>19050</xdr:rowOff>
    </xdr:from>
    <xdr:to>
      <xdr:col>2</xdr:col>
      <xdr:colOff>1952625</xdr:colOff>
      <xdr:row>170</xdr:row>
      <xdr:rowOff>1600200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352B9F85-054B-4670-9803-E0D71BDED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88861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172</xdr:row>
      <xdr:rowOff>19050</xdr:rowOff>
    </xdr:from>
    <xdr:to>
      <xdr:col>2</xdr:col>
      <xdr:colOff>1952625</xdr:colOff>
      <xdr:row>172</xdr:row>
      <xdr:rowOff>1600200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A6829DC6-71C7-4B7F-BAC5-7E8A45C05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0309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173</xdr:row>
      <xdr:rowOff>19050</xdr:rowOff>
    </xdr:from>
    <xdr:to>
      <xdr:col>2</xdr:col>
      <xdr:colOff>1952625</xdr:colOff>
      <xdr:row>173</xdr:row>
      <xdr:rowOff>1600200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7F481257-8E18-49D8-B60A-9329417E3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1757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175</xdr:row>
      <xdr:rowOff>19050</xdr:rowOff>
    </xdr:from>
    <xdr:to>
      <xdr:col>2</xdr:col>
      <xdr:colOff>1952625</xdr:colOff>
      <xdr:row>175</xdr:row>
      <xdr:rowOff>1600200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7F5B48EF-6CE8-462D-AD95-28917F0FC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3205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177</xdr:row>
      <xdr:rowOff>19050</xdr:rowOff>
    </xdr:from>
    <xdr:to>
      <xdr:col>2</xdr:col>
      <xdr:colOff>1952625</xdr:colOff>
      <xdr:row>177</xdr:row>
      <xdr:rowOff>1600200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12C4CE03-DDF3-4A1E-9A8B-C396D9059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4652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179</xdr:row>
      <xdr:rowOff>19050</xdr:rowOff>
    </xdr:from>
    <xdr:to>
      <xdr:col>2</xdr:col>
      <xdr:colOff>1952625</xdr:colOff>
      <xdr:row>179</xdr:row>
      <xdr:rowOff>1600200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24FCE2A1-747C-4246-A0B3-1E64DC1A1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6100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180</xdr:row>
      <xdr:rowOff>19050</xdr:rowOff>
    </xdr:from>
    <xdr:to>
      <xdr:col>2</xdr:col>
      <xdr:colOff>1952625</xdr:colOff>
      <xdr:row>180</xdr:row>
      <xdr:rowOff>1600200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C9D7E4AE-C14C-4FCC-A375-6E97B595D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7548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181</xdr:row>
      <xdr:rowOff>19050</xdr:rowOff>
    </xdr:from>
    <xdr:to>
      <xdr:col>2</xdr:col>
      <xdr:colOff>1952625</xdr:colOff>
      <xdr:row>181</xdr:row>
      <xdr:rowOff>1600200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FC722873-50B5-43A6-90BC-4BC72C249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98996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182</xdr:row>
      <xdr:rowOff>19050</xdr:rowOff>
    </xdr:from>
    <xdr:to>
      <xdr:col>2</xdr:col>
      <xdr:colOff>1952625</xdr:colOff>
      <xdr:row>182</xdr:row>
      <xdr:rowOff>1600200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6FFA8F4-8388-42B5-8AED-CA0A12557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0444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183</xdr:row>
      <xdr:rowOff>19050</xdr:rowOff>
    </xdr:from>
    <xdr:to>
      <xdr:col>2</xdr:col>
      <xdr:colOff>1952625</xdr:colOff>
      <xdr:row>183</xdr:row>
      <xdr:rowOff>1600200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F3DB36AC-2B17-400D-9EEC-04BE20046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1891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184</xdr:row>
      <xdr:rowOff>19050</xdr:rowOff>
    </xdr:from>
    <xdr:to>
      <xdr:col>2</xdr:col>
      <xdr:colOff>1952625</xdr:colOff>
      <xdr:row>184</xdr:row>
      <xdr:rowOff>1600200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85DE49E4-F7A1-4A0A-83C5-07323E328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3339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185</xdr:row>
      <xdr:rowOff>19050</xdr:rowOff>
    </xdr:from>
    <xdr:to>
      <xdr:col>2</xdr:col>
      <xdr:colOff>1952625</xdr:colOff>
      <xdr:row>185</xdr:row>
      <xdr:rowOff>1600200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194F307E-75F7-41B9-9A24-E63A0E54B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4787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146</xdr:row>
      <xdr:rowOff>19050</xdr:rowOff>
    </xdr:from>
    <xdr:to>
      <xdr:col>2</xdr:col>
      <xdr:colOff>1952625</xdr:colOff>
      <xdr:row>146</xdr:row>
      <xdr:rowOff>1600200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8BD70D4A-1091-49E0-B19F-6FC6D3662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6235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148</xdr:row>
      <xdr:rowOff>19050</xdr:rowOff>
    </xdr:from>
    <xdr:to>
      <xdr:col>2</xdr:col>
      <xdr:colOff>1952625</xdr:colOff>
      <xdr:row>148</xdr:row>
      <xdr:rowOff>1600200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D45A66FA-121E-41B8-B94D-1E4C16F6D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7683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150</xdr:row>
      <xdr:rowOff>19050</xdr:rowOff>
    </xdr:from>
    <xdr:to>
      <xdr:col>2</xdr:col>
      <xdr:colOff>1952625</xdr:colOff>
      <xdr:row>150</xdr:row>
      <xdr:rowOff>1600200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C70F7629-C7E0-42C8-8B7F-F10A041BC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09130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152</xdr:row>
      <xdr:rowOff>19050</xdr:rowOff>
    </xdr:from>
    <xdr:to>
      <xdr:col>2</xdr:col>
      <xdr:colOff>1952625</xdr:colOff>
      <xdr:row>152</xdr:row>
      <xdr:rowOff>1600200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10B2E60D-E640-4C7E-9FFF-6E64D9BC4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0578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186</xdr:row>
      <xdr:rowOff>19050</xdr:rowOff>
    </xdr:from>
    <xdr:to>
      <xdr:col>2</xdr:col>
      <xdr:colOff>1952625</xdr:colOff>
      <xdr:row>186</xdr:row>
      <xdr:rowOff>1600200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CC9263EA-ECA4-46D0-B643-CA839A700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2026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187</xdr:row>
      <xdr:rowOff>19050</xdr:rowOff>
    </xdr:from>
    <xdr:to>
      <xdr:col>2</xdr:col>
      <xdr:colOff>1952625</xdr:colOff>
      <xdr:row>187</xdr:row>
      <xdr:rowOff>1600200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C056584B-3555-4926-BAD1-E2842A662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3474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188</xdr:row>
      <xdr:rowOff>19050</xdr:rowOff>
    </xdr:from>
    <xdr:to>
      <xdr:col>2</xdr:col>
      <xdr:colOff>1952625</xdr:colOff>
      <xdr:row>188</xdr:row>
      <xdr:rowOff>1600200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6BA3CF84-5D8D-4F0F-B8C7-104F076EB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4922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158</xdr:row>
      <xdr:rowOff>19050</xdr:rowOff>
    </xdr:from>
    <xdr:to>
      <xdr:col>2</xdr:col>
      <xdr:colOff>1952625</xdr:colOff>
      <xdr:row>158</xdr:row>
      <xdr:rowOff>1600200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BC63B5F3-E76C-4536-8949-CB284AE3B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6369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160</xdr:row>
      <xdr:rowOff>19050</xdr:rowOff>
    </xdr:from>
    <xdr:to>
      <xdr:col>2</xdr:col>
      <xdr:colOff>1952625</xdr:colOff>
      <xdr:row>160</xdr:row>
      <xdr:rowOff>1600200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13F388B0-6AE6-4F6C-8FDA-AF2B28D9A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7817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189</xdr:row>
      <xdr:rowOff>19050</xdr:rowOff>
    </xdr:from>
    <xdr:to>
      <xdr:col>2</xdr:col>
      <xdr:colOff>1952625</xdr:colOff>
      <xdr:row>189</xdr:row>
      <xdr:rowOff>1600200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9399F9-0523-4C08-9292-A9F65F5EC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19265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190</xdr:row>
      <xdr:rowOff>19050</xdr:rowOff>
    </xdr:from>
    <xdr:to>
      <xdr:col>2</xdr:col>
      <xdr:colOff>1952625</xdr:colOff>
      <xdr:row>190</xdr:row>
      <xdr:rowOff>1600200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AFD52092-E63F-4638-BF95-F47D8C07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0713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191</xdr:row>
      <xdr:rowOff>19050</xdr:rowOff>
    </xdr:from>
    <xdr:to>
      <xdr:col>2</xdr:col>
      <xdr:colOff>1952625</xdr:colOff>
      <xdr:row>191</xdr:row>
      <xdr:rowOff>1600200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B55D0426-62FA-401A-A2E2-6B4922978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2161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192</xdr:row>
      <xdr:rowOff>19050</xdr:rowOff>
    </xdr:from>
    <xdr:to>
      <xdr:col>2</xdr:col>
      <xdr:colOff>1952625</xdr:colOff>
      <xdr:row>192</xdr:row>
      <xdr:rowOff>1600200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3123EB7B-2667-4C58-9062-E2374B89B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3608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193</xdr:row>
      <xdr:rowOff>19050</xdr:rowOff>
    </xdr:from>
    <xdr:to>
      <xdr:col>2</xdr:col>
      <xdr:colOff>1952625</xdr:colOff>
      <xdr:row>193</xdr:row>
      <xdr:rowOff>1600200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15E85B3F-8EB0-4EC7-AFE5-9A75E8B75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5056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194</xdr:row>
      <xdr:rowOff>19050</xdr:rowOff>
    </xdr:from>
    <xdr:to>
      <xdr:col>2</xdr:col>
      <xdr:colOff>1952625</xdr:colOff>
      <xdr:row>194</xdr:row>
      <xdr:rowOff>1600200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ECCBBADA-D3B4-44BF-8960-703967683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6504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195</xdr:row>
      <xdr:rowOff>19050</xdr:rowOff>
    </xdr:from>
    <xdr:to>
      <xdr:col>2</xdr:col>
      <xdr:colOff>1952625</xdr:colOff>
      <xdr:row>195</xdr:row>
      <xdr:rowOff>1600200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6FED8E30-4889-40BE-A33B-DA682B064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7952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162</xdr:row>
      <xdr:rowOff>19050</xdr:rowOff>
    </xdr:from>
    <xdr:to>
      <xdr:col>2</xdr:col>
      <xdr:colOff>1952625</xdr:colOff>
      <xdr:row>162</xdr:row>
      <xdr:rowOff>1600200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38F89C2E-5488-42B5-A130-595BFCC80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29400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164</xdr:row>
      <xdr:rowOff>19050</xdr:rowOff>
    </xdr:from>
    <xdr:to>
      <xdr:col>2</xdr:col>
      <xdr:colOff>1952625</xdr:colOff>
      <xdr:row>164</xdr:row>
      <xdr:rowOff>1600200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F21550EA-3111-473F-A029-8FD25DD21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0847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196</xdr:row>
      <xdr:rowOff>19050</xdr:rowOff>
    </xdr:from>
    <xdr:to>
      <xdr:col>2</xdr:col>
      <xdr:colOff>1952625</xdr:colOff>
      <xdr:row>196</xdr:row>
      <xdr:rowOff>1600200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60BCE94-DE5A-482C-8125-DA237BC5C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2295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167</xdr:row>
      <xdr:rowOff>19050</xdr:rowOff>
    </xdr:from>
    <xdr:to>
      <xdr:col>2</xdr:col>
      <xdr:colOff>1952625</xdr:colOff>
      <xdr:row>167</xdr:row>
      <xdr:rowOff>1600200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2A07768B-1788-41C4-BD51-7EEFBC26D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3743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197</xdr:row>
      <xdr:rowOff>19050</xdr:rowOff>
    </xdr:from>
    <xdr:to>
      <xdr:col>2</xdr:col>
      <xdr:colOff>1952625</xdr:colOff>
      <xdr:row>197</xdr:row>
      <xdr:rowOff>1600200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C7C4F56E-2419-481F-A27B-DFF02BC36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5191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198</xdr:row>
      <xdr:rowOff>19050</xdr:rowOff>
    </xdr:from>
    <xdr:to>
      <xdr:col>2</xdr:col>
      <xdr:colOff>1952625</xdr:colOff>
      <xdr:row>198</xdr:row>
      <xdr:rowOff>1600200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E2389CD5-C6DA-4FE3-B8CD-678A333A3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6639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169</xdr:row>
      <xdr:rowOff>19050</xdr:rowOff>
    </xdr:from>
    <xdr:to>
      <xdr:col>2</xdr:col>
      <xdr:colOff>1952625</xdr:colOff>
      <xdr:row>169</xdr:row>
      <xdr:rowOff>1600200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107558BA-EB09-4062-8E4D-FADE2B6D0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8086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171</xdr:row>
      <xdr:rowOff>19050</xdr:rowOff>
    </xdr:from>
    <xdr:to>
      <xdr:col>2</xdr:col>
      <xdr:colOff>1952625</xdr:colOff>
      <xdr:row>171</xdr:row>
      <xdr:rowOff>1600200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AC6248A0-11A0-470A-812C-69B6821CF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39534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199</xdr:row>
      <xdr:rowOff>19050</xdr:rowOff>
    </xdr:from>
    <xdr:to>
      <xdr:col>2</xdr:col>
      <xdr:colOff>1952625</xdr:colOff>
      <xdr:row>199</xdr:row>
      <xdr:rowOff>1600200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79187F88-AC5F-403A-AA4F-5F195B16E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09825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174</xdr:row>
      <xdr:rowOff>19050</xdr:rowOff>
    </xdr:from>
    <xdr:to>
      <xdr:col>2</xdr:col>
      <xdr:colOff>1952625</xdr:colOff>
      <xdr:row>174</xdr:row>
      <xdr:rowOff>1600200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3277F0E2-1546-4BBD-B123-5A5D93963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2430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176</xdr:row>
      <xdr:rowOff>19050</xdr:rowOff>
    </xdr:from>
    <xdr:to>
      <xdr:col>2</xdr:col>
      <xdr:colOff>1952625</xdr:colOff>
      <xdr:row>176</xdr:row>
      <xdr:rowOff>1600200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804D8CF1-BCEB-4605-B635-0296948E4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3878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178</xdr:row>
      <xdr:rowOff>19050</xdr:rowOff>
    </xdr:from>
    <xdr:to>
      <xdr:col>2</xdr:col>
      <xdr:colOff>1952625</xdr:colOff>
      <xdr:row>178</xdr:row>
      <xdr:rowOff>1600200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D56CE631-63ED-422D-AB4F-91F03931B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5325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200</xdr:row>
      <xdr:rowOff>19050</xdr:rowOff>
    </xdr:from>
    <xdr:to>
      <xdr:col>2</xdr:col>
      <xdr:colOff>1952625</xdr:colOff>
      <xdr:row>200</xdr:row>
      <xdr:rowOff>1600200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949195FF-A727-4D4B-9CDD-2478FB593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6773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201</xdr:row>
      <xdr:rowOff>19050</xdr:rowOff>
    </xdr:from>
    <xdr:to>
      <xdr:col>2</xdr:col>
      <xdr:colOff>1952625</xdr:colOff>
      <xdr:row>201</xdr:row>
      <xdr:rowOff>1600200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C60231F0-DC69-4A44-89EA-D208122C2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24822150"/>
          <a:ext cx="1823085" cy="12573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202"/>
  <sheetViews>
    <sheetView tabSelected="1" topLeftCell="A21" workbookViewId="0">
      <selection activeCell="L31" sqref="L31"/>
    </sheetView>
  </sheetViews>
  <sheetFormatPr defaultColWidth="10.42578125" defaultRowHeight="11.4" customHeight="1" outlineLevelRow="4" x14ac:dyDescent="0.2"/>
  <cols>
    <col min="1" max="1" width="1.140625" style="1" customWidth="1"/>
    <col min="2" max="2" width="48" style="1" customWidth="1"/>
    <col min="3" max="3" width="34.85546875" style="1" customWidth="1"/>
    <col min="4" max="4" width="15.85546875" style="1" customWidth="1"/>
    <col min="5" max="5" width="16" style="26" customWidth="1"/>
    <col min="6" max="6" width="16" style="1" customWidth="1"/>
    <col min="7" max="7" width="16" style="21" customWidth="1"/>
    <col min="8" max="8" width="8" style="1" customWidth="1"/>
  </cols>
  <sheetData>
    <row r="1" spans="2:8" ht="51" x14ac:dyDescent="0.2">
      <c r="B1" s="18" t="s">
        <v>0</v>
      </c>
      <c r="C1" s="19" t="s">
        <v>36</v>
      </c>
    </row>
    <row r="2" spans="2:8" ht="11.1" customHeight="1" x14ac:dyDescent="0.2"/>
    <row r="3" spans="2:8" ht="18.899999999999999" customHeight="1" x14ac:dyDescent="0.2">
      <c r="B3" s="20" t="s">
        <v>37</v>
      </c>
    </row>
    <row r="4" spans="2:8" s="2" customFormat="1" ht="11.1" customHeight="1" x14ac:dyDescent="0.2">
      <c r="B4" s="3" t="s">
        <v>43</v>
      </c>
      <c r="E4" s="27"/>
      <c r="G4" s="22"/>
    </row>
    <row r="5" spans="2:8" s="1" customFormat="1" ht="8.1" customHeight="1" x14ac:dyDescent="0.2">
      <c r="E5" s="26"/>
      <c r="G5" s="21"/>
    </row>
    <row r="6" spans="2:8" s="1" customFormat="1" ht="12" customHeight="1" x14ac:dyDescent="0.2">
      <c r="B6" s="48" t="s">
        <v>1</v>
      </c>
      <c r="C6" s="50" t="s">
        <v>2</v>
      </c>
      <c r="D6" s="52" t="s">
        <v>3</v>
      </c>
      <c r="E6" s="47" t="s">
        <v>39</v>
      </c>
      <c r="F6" s="47"/>
      <c r="G6" s="47"/>
      <c r="H6" s="47"/>
    </row>
    <row r="7" spans="2:8" s="1" customFormat="1" ht="32.25" customHeight="1" x14ac:dyDescent="0.2">
      <c r="B7" s="49"/>
      <c r="C7" s="51"/>
      <c r="D7" s="53"/>
      <c r="E7" s="28" t="s">
        <v>40</v>
      </c>
      <c r="F7" s="4" t="s">
        <v>38</v>
      </c>
      <c r="G7" s="4" t="s">
        <v>41</v>
      </c>
      <c r="H7" s="4" t="s">
        <v>4</v>
      </c>
    </row>
    <row r="8" spans="2:8" ht="12" customHeight="1" x14ac:dyDescent="0.2">
      <c r="B8" s="5" t="s">
        <v>7</v>
      </c>
      <c r="C8" s="5"/>
      <c r="D8" s="6"/>
      <c r="E8" s="29"/>
      <c r="F8" s="7"/>
      <c r="G8" s="23"/>
      <c r="H8" s="7"/>
    </row>
    <row r="9" spans="2:8" ht="12" customHeight="1" outlineLevel="2" x14ac:dyDescent="0.2">
      <c r="B9" s="8" t="s">
        <v>53</v>
      </c>
      <c r="C9" s="8"/>
      <c r="D9" s="14"/>
      <c r="E9" s="44"/>
      <c r="F9" s="43"/>
      <c r="G9" s="25"/>
      <c r="H9" s="15"/>
    </row>
    <row r="10" spans="2:8" s="1" customFormat="1" ht="23.4" customHeight="1" outlineLevel="3" x14ac:dyDescent="0.2">
      <c r="B10" s="12" t="s">
        <v>50</v>
      </c>
      <c r="C10" s="16"/>
      <c r="D10" s="16"/>
      <c r="E10" s="36"/>
      <c r="F10" s="35"/>
      <c r="G10" s="34"/>
      <c r="H10" s="17"/>
    </row>
    <row r="11" spans="2:8" s="1" customFormat="1" ht="138" customHeight="1" outlineLevel="4" x14ac:dyDescent="0.2">
      <c r="B11" s="9" t="s">
        <v>35</v>
      </c>
      <c r="C11" s="9"/>
      <c r="D11" s="10">
        <v>12318</v>
      </c>
      <c r="E11" s="33">
        <v>39.69</v>
      </c>
      <c r="F11" s="32">
        <f>E11*1.2</f>
        <v>47.627999999999993</v>
      </c>
      <c r="G11" s="31"/>
      <c r="H11" s="11" t="s">
        <v>6</v>
      </c>
    </row>
    <row r="12" spans="2:8" s="1" customFormat="1" ht="138" customHeight="1" outlineLevel="4" x14ac:dyDescent="0.2">
      <c r="B12" s="9" t="s">
        <v>10</v>
      </c>
      <c r="C12" s="9"/>
      <c r="D12" s="10">
        <v>12318</v>
      </c>
      <c r="E12" s="33">
        <v>39.69</v>
      </c>
      <c r="F12" s="32">
        <f>E12*1.2</f>
        <v>47.627999999999993</v>
      </c>
      <c r="G12" s="31"/>
      <c r="H12" s="11" t="s">
        <v>6</v>
      </c>
    </row>
    <row r="13" spans="2:8" s="1" customFormat="1" ht="138" customHeight="1" outlineLevel="4" x14ac:dyDescent="0.2">
      <c r="B13" s="9" t="s">
        <v>33</v>
      </c>
      <c r="C13" s="9"/>
      <c r="D13" s="10">
        <v>12318</v>
      </c>
      <c r="E13" s="33">
        <v>39.69</v>
      </c>
      <c r="F13" s="32">
        <f>E13*1.2</f>
        <v>47.627999999999993</v>
      </c>
      <c r="G13" s="31"/>
      <c r="H13" s="11" t="s">
        <v>6</v>
      </c>
    </row>
    <row r="14" spans="2:8" s="1" customFormat="1" ht="138" customHeight="1" outlineLevel="4" x14ac:dyDescent="0.2">
      <c r="B14" s="9" t="s">
        <v>34</v>
      </c>
      <c r="C14" s="9"/>
      <c r="D14" s="10">
        <v>12318</v>
      </c>
      <c r="E14" s="33">
        <v>39.69</v>
      </c>
      <c r="F14" s="32">
        <f>E14*1.2</f>
        <v>47.627999999999993</v>
      </c>
      <c r="G14" s="31"/>
      <c r="H14" s="11" t="s">
        <v>6</v>
      </c>
    </row>
    <row r="15" spans="2:8" s="1" customFormat="1" ht="21" customHeight="1" outlineLevel="3" x14ac:dyDescent="0.2">
      <c r="B15" s="12" t="s">
        <v>49</v>
      </c>
      <c r="C15" s="16"/>
      <c r="D15" s="16"/>
      <c r="E15" s="36"/>
      <c r="F15" s="35"/>
      <c r="G15" s="34"/>
      <c r="H15" s="17"/>
    </row>
    <row r="16" spans="2:8" s="1" customFormat="1" ht="138" customHeight="1" outlineLevel="4" x14ac:dyDescent="0.2">
      <c r="B16" s="9" t="s">
        <v>35</v>
      </c>
      <c r="C16" s="9"/>
      <c r="D16" s="10">
        <v>12258</v>
      </c>
      <c r="E16" s="33">
        <v>39.69</v>
      </c>
      <c r="F16" s="32">
        <f>E16*1.2</f>
        <v>47.627999999999993</v>
      </c>
      <c r="G16" s="31"/>
      <c r="H16" s="11" t="s">
        <v>6</v>
      </c>
    </row>
    <row r="17" spans="2:11" s="1" customFormat="1" ht="138" customHeight="1" outlineLevel="4" x14ac:dyDescent="0.2">
      <c r="B17" s="9" t="s">
        <v>10</v>
      </c>
      <c r="C17" s="9"/>
      <c r="D17" s="10">
        <v>12258</v>
      </c>
      <c r="E17" s="33">
        <v>39.69</v>
      </c>
      <c r="F17" s="32">
        <f>E17*1.2</f>
        <v>47.627999999999993</v>
      </c>
      <c r="G17" s="31"/>
      <c r="H17" s="11" t="s">
        <v>6</v>
      </c>
    </row>
    <row r="18" spans="2:11" s="1" customFormat="1" ht="23.4" customHeight="1" outlineLevel="3" x14ac:dyDescent="0.2">
      <c r="B18" s="12" t="s">
        <v>48</v>
      </c>
      <c r="C18" s="16"/>
      <c r="D18" s="16"/>
      <c r="E18" s="36"/>
      <c r="F18" s="35"/>
      <c r="G18" s="34"/>
      <c r="H18" s="17"/>
    </row>
    <row r="19" spans="2:11" s="1" customFormat="1" ht="138" customHeight="1" outlineLevel="4" x14ac:dyDescent="0.2">
      <c r="B19" s="9" t="s">
        <v>47</v>
      </c>
      <c r="C19" s="9"/>
      <c r="D19" s="10">
        <v>12209</v>
      </c>
      <c r="E19" s="33">
        <v>108.25</v>
      </c>
      <c r="F19" s="32">
        <f>E19*1.2</f>
        <v>129.9</v>
      </c>
      <c r="G19" s="31"/>
      <c r="H19" s="11" t="s">
        <v>6</v>
      </c>
    </row>
    <row r="20" spans="2:11" s="1" customFormat="1" ht="138" customHeight="1" outlineLevel="4" x14ac:dyDescent="0.2">
      <c r="B20" s="9" t="s">
        <v>46</v>
      </c>
      <c r="C20" s="9"/>
      <c r="D20" s="10">
        <v>12209</v>
      </c>
      <c r="E20" s="33">
        <v>108.25</v>
      </c>
      <c r="F20" s="32">
        <f>E20*1.2</f>
        <v>129.9</v>
      </c>
      <c r="G20" s="31"/>
      <c r="H20" s="11" t="s">
        <v>6</v>
      </c>
    </row>
    <row r="21" spans="2:11" s="1" customFormat="1" ht="138" customHeight="1" outlineLevel="4" x14ac:dyDescent="0.2">
      <c r="B21" s="9" t="s">
        <v>30</v>
      </c>
      <c r="C21" s="9"/>
      <c r="D21" s="10">
        <v>12209</v>
      </c>
      <c r="E21" s="33">
        <v>108.25</v>
      </c>
      <c r="F21" s="32">
        <f>E21*1.2</f>
        <v>129.9</v>
      </c>
      <c r="G21" s="31"/>
      <c r="H21" s="11" t="s">
        <v>6</v>
      </c>
    </row>
    <row r="22" spans="2:11" s="1" customFormat="1" ht="24.6" customHeight="1" outlineLevel="3" x14ac:dyDescent="0.2">
      <c r="B22" s="12" t="s">
        <v>45</v>
      </c>
      <c r="C22" s="16"/>
      <c r="D22" s="16"/>
      <c r="E22" s="36"/>
      <c r="F22" s="35"/>
      <c r="G22" s="34"/>
      <c r="H22" s="17"/>
    </row>
    <row r="23" spans="2:11" s="1" customFormat="1" ht="138" customHeight="1" outlineLevel="4" x14ac:dyDescent="0.2">
      <c r="B23" s="9" t="s">
        <v>35</v>
      </c>
      <c r="C23" s="9"/>
      <c r="D23" s="10">
        <v>12259</v>
      </c>
      <c r="E23" s="33">
        <v>68.56</v>
      </c>
      <c r="F23" s="32">
        <f>E23*1.2</f>
        <v>82.272000000000006</v>
      </c>
      <c r="G23" s="31"/>
      <c r="H23" s="11" t="s">
        <v>6</v>
      </c>
    </row>
    <row r="24" spans="2:11" s="1" customFormat="1" ht="138" customHeight="1" outlineLevel="4" x14ac:dyDescent="0.2">
      <c r="B24" s="9" t="s">
        <v>10</v>
      </c>
      <c r="C24" s="9"/>
      <c r="D24" s="10">
        <v>12259</v>
      </c>
      <c r="E24" s="33">
        <v>68.56</v>
      </c>
      <c r="F24" s="32">
        <f>E24*1.2</f>
        <v>82.272000000000006</v>
      </c>
      <c r="G24" s="31"/>
      <c r="H24" s="11" t="s">
        <v>6</v>
      </c>
    </row>
    <row r="25" spans="2:11" s="1" customFormat="1" ht="138" customHeight="1" outlineLevel="4" x14ac:dyDescent="0.2">
      <c r="B25" s="9" t="s">
        <v>22</v>
      </c>
      <c r="C25" s="9"/>
      <c r="D25" s="10">
        <v>12259</v>
      </c>
      <c r="E25" s="33">
        <v>68.56</v>
      </c>
      <c r="F25" s="32">
        <f>E25*1.2</f>
        <v>82.272000000000006</v>
      </c>
      <c r="G25" s="31"/>
      <c r="H25" s="11" t="s">
        <v>6</v>
      </c>
    </row>
    <row r="26" spans="2:11" s="1" customFormat="1" ht="138" customHeight="1" outlineLevel="4" x14ac:dyDescent="0.2">
      <c r="B26" s="9" t="s">
        <v>33</v>
      </c>
      <c r="C26" s="9"/>
      <c r="D26" s="10">
        <v>12259</v>
      </c>
      <c r="E26" s="33">
        <v>68.56</v>
      </c>
      <c r="F26" s="32">
        <f>E26*1.2</f>
        <v>82.272000000000006</v>
      </c>
      <c r="G26" s="31"/>
      <c r="H26" s="11" t="s">
        <v>6</v>
      </c>
    </row>
    <row r="27" spans="2:11" s="1" customFormat="1" ht="25.2" customHeight="1" outlineLevel="3" x14ac:dyDescent="0.2">
      <c r="B27" s="12" t="s">
        <v>44</v>
      </c>
      <c r="C27" s="16"/>
      <c r="D27" s="16"/>
      <c r="E27" s="36"/>
      <c r="F27" s="35"/>
      <c r="G27" s="34"/>
      <c r="H27" s="17"/>
    </row>
    <row r="28" spans="2:11" s="1" customFormat="1" ht="138" customHeight="1" outlineLevel="4" x14ac:dyDescent="0.2">
      <c r="B28" s="9" t="s">
        <v>9</v>
      </c>
      <c r="C28" s="9"/>
      <c r="D28" s="10">
        <v>12257</v>
      </c>
      <c r="E28" s="33">
        <v>68.56</v>
      </c>
      <c r="F28" s="32">
        <f>E28*1.2</f>
        <v>82.272000000000006</v>
      </c>
      <c r="G28" s="31"/>
      <c r="H28" s="11" t="s">
        <v>6</v>
      </c>
    </row>
    <row r="29" spans="2:11" s="1" customFormat="1" ht="138" customHeight="1" outlineLevel="4" x14ac:dyDescent="0.2">
      <c r="B29" s="9" t="s">
        <v>10</v>
      </c>
      <c r="C29" s="9"/>
      <c r="D29" s="10">
        <v>12257</v>
      </c>
      <c r="E29" s="33">
        <v>68.56</v>
      </c>
      <c r="F29" s="32">
        <f>E29*1.2</f>
        <v>82.272000000000006</v>
      </c>
      <c r="G29" s="31"/>
      <c r="H29" s="11" t="s">
        <v>6</v>
      </c>
    </row>
    <row r="30" spans="2:11" s="1" customFormat="1" ht="27" customHeight="1" outlineLevel="3" x14ac:dyDescent="0.2">
      <c r="B30" s="12" t="s">
        <v>8</v>
      </c>
      <c r="C30" s="16"/>
      <c r="D30" s="16"/>
      <c r="E30" s="44"/>
      <c r="F30" s="43"/>
      <c r="G30" s="25"/>
      <c r="H30" s="17"/>
    </row>
    <row r="31" spans="2:11" s="1" customFormat="1" ht="135.9" customHeight="1" outlineLevel="4" x14ac:dyDescent="0.2">
      <c r="B31" s="9" t="s">
        <v>9</v>
      </c>
      <c r="C31" s="9"/>
      <c r="D31" s="10">
        <v>12256</v>
      </c>
      <c r="E31" s="39">
        <v>39.69</v>
      </c>
      <c r="F31" s="38">
        <f>E31*1.2</f>
        <v>47.627999999999993</v>
      </c>
      <c r="G31" s="24"/>
      <c r="H31" s="11" t="s">
        <v>6</v>
      </c>
    </row>
    <row r="32" spans="2:11" s="1" customFormat="1" ht="135.9" customHeight="1" outlineLevel="4" x14ac:dyDescent="0.2">
      <c r="B32" s="30" t="s">
        <v>10</v>
      </c>
      <c r="C32" s="9"/>
      <c r="D32" s="10">
        <v>12256</v>
      </c>
      <c r="E32" s="39">
        <v>39.69</v>
      </c>
      <c r="F32" s="38">
        <f>E32*1.2</f>
        <v>47.627999999999993</v>
      </c>
      <c r="G32" s="24"/>
      <c r="H32" s="11" t="s">
        <v>6</v>
      </c>
      <c r="K32"/>
    </row>
    <row r="33" spans="2:10" s="1" customFormat="1" ht="25.5" customHeight="1" outlineLevel="3" x14ac:dyDescent="0.2">
      <c r="B33" s="12" t="s">
        <v>13</v>
      </c>
      <c r="C33" s="16"/>
      <c r="D33" s="16"/>
      <c r="E33" s="44"/>
      <c r="F33" s="43"/>
      <c r="G33" s="25"/>
      <c r="H33" s="17"/>
    </row>
    <row r="34" spans="2:10" s="1" customFormat="1" ht="135.9" customHeight="1" outlineLevel="4" x14ac:dyDescent="0.2">
      <c r="B34" s="9" t="s">
        <v>14</v>
      </c>
      <c r="C34" s="9"/>
      <c r="D34" s="10">
        <v>12273</v>
      </c>
      <c r="E34" s="39">
        <v>39.69</v>
      </c>
      <c r="F34" s="38">
        <f t="shared" ref="F34:F39" si="0">E34*1.2</f>
        <v>47.627999999999993</v>
      </c>
      <c r="G34" s="24"/>
      <c r="H34" s="11" t="s">
        <v>6</v>
      </c>
    </row>
    <row r="35" spans="2:10" s="1" customFormat="1" ht="135.9" customHeight="1" outlineLevel="4" x14ac:dyDescent="0.2">
      <c r="B35" s="30" t="s">
        <v>9</v>
      </c>
      <c r="C35" s="9"/>
      <c r="D35" s="10">
        <v>12273</v>
      </c>
      <c r="E35" s="39">
        <v>39.69</v>
      </c>
      <c r="F35" s="38">
        <f t="shared" si="0"/>
        <v>47.627999999999993</v>
      </c>
      <c r="G35" s="24"/>
      <c r="H35" s="11" t="s">
        <v>6</v>
      </c>
      <c r="J35"/>
    </row>
    <row r="36" spans="2:10" s="1" customFormat="1" ht="135.9" customHeight="1" outlineLevel="4" x14ac:dyDescent="0.2">
      <c r="B36" s="9" t="s">
        <v>15</v>
      </c>
      <c r="C36" s="9"/>
      <c r="D36" s="10">
        <v>12273</v>
      </c>
      <c r="E36" s="39">
        <v>39.69</v>
      </c>
      <c r="F36" s="38">
        <f t="shared" si="0"/>
        <v>47.627999999999993</v>
      </c>
      <c r="G36" s="24"/>
      <c r="H36" s="11" t="s">
        <v>6</v>
      </c>
    </row>
    <row r="37" spans="2:10" s="1" customFormat="1" ht="135.9" customHeight="1" outlineLevel="4" x14ac:dyDescent="0.2">
      <c r="B37" s="9" t="s">
        <v>16</v>
      </c>
      <c r="C37" s="9"/>
      <c r="D37" s="10">
        <v>12273</v>
      </c>
      <c r="E37" s="39">
        <v>39.69</v>
      </c>
      <c r="F37" s="38">
        <f t="shared" si="0"/>
        <v>47.627999999999993</v>
      </c>
      <c r="G37" s="24"/>
      <c r="H37" s="11" t="s">
        <v>6</v>
      </c>
    </row>
    <row r="38" spans="2:10" s="1" customFormat="1" ht="135.9" customHeight="1" outlineLevel="4" x14ac:dyDescent="0.2">
      <c r="B38" s="9" t="s">
        <v>17</v>
      </c>
      <c r="C38" s="9"/>
      <c r="D38" s="10">
        <v>12273</v>
      </c>
      <c r="E38" s="39">
        <v>39.69</v>
      </c>
      <c r="F38" s="38">
        <f t="shared" si="0"/>
        <v>47.627999999999993</v>
      </c>
      <c r="G38" s="24"/>
      <c r="H38" s="11" t="s">
        <v>6</v>
      </c>
    </row>
    <row r="39" spans="2:10" s="1" customFormat="1" ht="135.9" customHeight="1" outlineLevel="4" x14ac:dyDescent="0.2">
      <c r="B39" s="9" t="s">
        <v>18</v>
      </c>
      <c r="C39" s="9"/>
      <c r="D39" s="10">
        <v>12273</v>
      </c>
      <c r="E39" s="39">
        <v>39.69</v>
      </c>
      <c r="F39" s="38">
        <f t="shared" si="0"/>
        <v>47.627999999999993</v>
      </c>
      <c r="G39" s="24"/>
      <c r="H39" s="11" t="s">
        <v>6</v>
      </c>
    </row>
    <row r="40" spans="2:10" s="1" customFormat="1" ht="25.5" customHeight="1" outlineLevel="3" x14ac:dyDescent="0.2">
      <c r="B40" s="12" t="s">
        <v>19</v>
      </c>
      <c r="C40" s="16"/>
      <c r="D40" s="16"/>
      <c r="E40" s="44"/>
      <c r="F40" s="43"/>
      <c r="G40" s="25"/>
      <c r="H40" s="17"/>
    </row>
    <row r="41" spans="2:10" s="1" customFormat="1" ht="135.9" customHeight="1" outlineLevel="4" x14ac:dyDescent="0.2">
      <c r="B41" s="9" t="s">
        <v>9</v>
      </c>
      <c r="C41" s="9"/>
      <c r="D41" s="10">
        <v>12230</v>
      </c>
      <c r="E41" s="39">
        <v>36.08</v>
      </c>
      <c r="F41" s="38">
        <f t="shared" ref="F41:F47" si="1">E41*1.2</f>
        <v>43.295999999999999</v>
      </c>
      <c r="G41" s="24"/>
      <c r="H41" s="11" t="s">
        <v>6</v>
      </c>
    </row>
    <row r="42" spans="2:10" s="1" customFormat="1" ht="135.9" customHeight="1" outlineLevel="4" x14ac:dyDescent="0.2">
      <c r="B42" s="9" t="s">
        <v>20</v>
      </c>
      <c r="C42" s="9"/>
      <c r="D42" s="10">
        <v>12230</v>
      </c>
      <c r="E42" s="39">
        <v>36.08</v>
      </c>
      <c r="F42" s="38">
        <f t="shared" si="1"/>
        <v>43.295999999999999</v>
      </c>
      <c r="G42" s="24"/>
      <c r="H42" s="11" t="s">
        <v>6</v>
      </c>
    </row>
    <row r="43" spans="2:10" s="1" customFormat="1" ht="135.9" customHeight="1" outlineLevel="4" x14ac:dyDescent="0.2">
      <c r="B43" s="9" t="s">
        <v>21</v>
      </c>
      <c r="C43" s="9"/>
      <c r="D43" s="10">
        <v>12230</v>
      </c>
      <c r="E43" s="39">
        <v>36.08</v>
      </c>
      <c r="F43" s="38">
        <f t="shared" si="1"/>
        <v>43.295999999999999</v>
      </c>
      <c r="G43" s="24"/>
      <c r="H43" s="11" t="s">
        <v>6</v>
      </c>
    </row>
    <row r="44" spans="2:10" s="1" customFormat="1" ht="135.9" customHeight="1" outlineLevel="4" x14ac:dyDescent="0.2">
      <c r="B44" s="9" t="s">
        <v>10</v>
      </c>
      <c r="C44" s="9"/>
      <c r="D44" s="10">
        <v>12230</v>
      </c>
      <c r="E44" s="39">
        <v>36.08</v>
      </c>
      <c r="F44" s="38">
        <f t="shared" si="1"/>
        <v>43.295999999999999</v>
      </c>
      <c r="G44" s="24"/>
      <c r="H44" s="11" t="s">
        <v>6</v>
      </c>
    </row>
    <row r="45" spans="2:10" s="1" customFormat="1" ht="135.9" customHeight="1" outlineLevel="4" x14ac:dyDescent="0.2">
      <c r="B45" s="9" t="s">
        <v>11</v>
      </c>
      <c r="C45" s="9"/>
      <c r="D45" s="10">
        <v>12230</v>
      </c>
      <c r="E45" s="39">
        <v>36.08</v>
      </c>
      <c r="F45" s="38">
        <f t="shared" si="1"/>
        <v>43.295999999999999</v>
      </c>
      <c r="G45" s="24"/>
      <c r="H45" s="11" t="s">
        <v>6</v>
      </c>
    </row>
    <row r="46" spans="2:10" s="1" customFormat="1" ht="135.9" customHeight="1" outlineLevel="4" x14ac:dyDescent="0.2">
      <c r="B46" s="9" t="s">
        <v>22</v>
      </c>
      <c r="C46" s="9"/>
      <c r="D46" s="10">
        <v>12230</v>
      </c>
      <c r="E46" s="39">
        <v>36.08</v>
      </c>
      <c r="F46" s="38">
        <f t="shared" si="1"/>
        <v>43.295999999999999</v>
      </c>
      <c r="G46" s="24"/>
      <c r="H46" s="11" t="s">
        <v>6</v>
      </c>
    </row>
    <row r="47" spans="2:10" s="1" customFormat="1" ht="135.9" customHeight="1" outlineLevel="4" x14ac:dyDescent="0.2">
      <c r="B47" s="9" t="s">
        <v>12</v>
      </c>
      <c r="C47" s="9"/>
      <c r="D47" s="10">
        <v>12230</v>
      </c>
      <c r="E47" s="39">
        <v>36.08</v>
      </c>
      <c r="F47" s="38">
        <f t="shared" si="1"/>
        <v>43.295999999999999</v>
      </c>
      <c r="G47" s="24"/>
      <c r="H47" s="11" t="s">
        <v>6</v>
      </c>
    </row>
    <row r="48" spans="2:10" s="1" customFormat="1" ht="26.25" customHeight="1" outlineLevel="3" x14ac:dyDescent="0.2">
      <c r="B48" s="12" t="s">
        <v>23</v>
      </c>
      <c r="C48" s="16"/>
      <c r="D48" s="16"/>
      <c r="E48" s="44"/>
      <c r="F48" s="43"/>
      <c r="G48" s="25"/>
      <c r="H48" s="17"/>
    </row>
    <row r="49" spans="2:10" s="1" customFormat="1" ht="135.9" customHeight="1" outlineLevel="4" x14ac:dyDescent="0.2">
      <c r="B49" s="9" t="s">
        <v>24</v>
      </c>
      <c r="C49" s="9"/>
      <c r="D49" s="10">
        <v>12255</v>
      </c>
      <c r="E49" s="39">
        <v>122.68</v>
      </c>
      <c r="F49" s="38">
        <f t="shared" ref="F49:F54" si="2">E49*1.2</f>
        <v>147.21600000000001</v>
      </c>
      <c r="G49" s="24"/>
      <c r="H49" s="11" t="s">
        <v>6</v>
      </c>
    </row>
    <row r="50" spans="2:10" s="1" customFormat="1" ht="135.9" customHeight="1" outlineLevel="4" x14ac:dyDescent="0.2">
      <c r="B50" s="30" t="s">
        <v>42</v>
      </c>
      <c r="C50" s="9"/>
      <c r="D50" s="10">
        <v>12255</v>
      </c>
      <c r="E50" s="39">
        <v>122.68</v>
      </c>
      <c r="F50" s="38">
        <f t="shared" si="2"/>
        <v>147.21600000000001</v>
      </c>
      <c r="G50" s="24"/>
      <c r="H50" s="11" t="s">
        <v>6</v>
      </c>
      <c r="J50"/>
    </row>
    <row r="51" spans="2:10" s="1" customFormat="1" ht="135.9" customHeight="1" outlineLevel="4" x14ac:dyDescent="0.2">
      <c r="B51" s="9" t="s">
        <v>25</v>
      </c>
      <c r="C51" s="9"/>
      <c r="D51" s="10">
        <v>12255</v>
      </c>
      <c r="E51" s="39">
        <v>122.68</v>
      </c>
      <c r="F51" s="38">
        <f t="shared" si="2"/>
        <v>147.21600000000001</v>
      </c>
      <c r="G51" s="24"/>
      <c r="H51" s="11" t="s">
        <v>6</v>
      </c>
    </row>
    <row r="52" spans="2:10" s="1" customFormat="1" ht="135.9" customHeight="1" outlineLevel="4" x14ac:dyDescent="0.2">
      <c r="B52" s="9" t="s">
        <v>26</v>
      </c>
      <c r="C52" s="9"/>
      <c r="D52" s="10">
        <v>12255</v>
      </c>
      <c r="E52" s="39">
        <v>122.68</v>
      </c>
      <c r="F52" s="38">
        <f t="shared" si="2"/>
        <v>147.21600000000001</v>
      </c>
      <c r="G52" s="24"/>
      <c r="H52" s="11" t="s">
        <v>6</v>
      </c>
    </row>
    <row r="53" spans="2:10" s="1" customFormat="1" ht="135.9" customHeight="1" outlineLevel="4" x14ac:dyDescent="0.2">
      <c r="B53" s="9" t="s">
        <v>27</v>
      </c>
      <c r="C53" s="9"/>
      <c r="D53" s="10">
        <v>12255</v>
      </c>
      <c r="E53" s="39">
        <v>122.68</v>
      </c>
      <c r="F53" s="38">
        <f t="shared" si="2"/>
        <v>147.21600000000001</v>
      </c>
      <c r="G53" s="24"/>
      <c r="H53" s="11" t="s">
        <v>6</v>
      </c>
    </row>
    <row r="54" spans="2:10" s="1" customFormat="1" ht="135.9" customHeight="1" outlineLevel="4" x14ac:dyDescent="0.2">
      <c r="B54" s="9" t="s">
        <v>28</v>
      </c>
      <c r="C54" s="9"/>
      <c r="D54" s="10">
        <v>12255</v>
      </c>
      <c r="E54" s="39">
        <v>122.68</v>
      </c>
      <c r="F54" s="38">
        <f t="shared" si="2"/>
        <v>147.21600000000001</v>
      </c>
      <c r="G54" s="24"/>
      <c r="H54" s="11" t="s">
        <v>6</v>
      </c>
    </row>
    <row r="55" spans="2:10" s="1" customFormat="1" ht="28.5" customHeight="1" outlineLevel="3" x14ac:dyDescent="0.2">
      <c r="B55" s="12" t="s">
        <v>29</v>
      </c>
      <c r="C55" s="16"/>
      <c r="D55" s="16"/>
      <c r="E55" s="44"/>
      <c r="F55" s="43"/>
      <c r="G55" s="25"/>
      <c r="H55" s="17"/>
    </row>
    <row r="56" spans="2:10" s="1" customFormat="1" ht="135.9" customHeight="1" outlineLevel="4" x14ac:dyDescent="0.2">
      <c r="B56" s="9" t="s">
        <v>26</v>
      </c>
      <c r="C56" s="9"/>
      <c r="D56" s="10">
        <v>12254</v>
      </c>
      <c r="E56" s="39">
        <v>122.68</v>
      </c>
      <c r="F56" s="38">
        <f>E56*1.2</f>
        <v>147.21600000000001</v>
      </c>
      <c r="G56" s="24"/>
      <c r="H56" s="11" t="s">
        <v>6</v>
      </c>
    </row>
    <row r="57" spans="2:10" s="1" customFormat="1" ht="135.9" customHeight="1" outlineLevel="4" x14ac:dyDescent="0.2">
      <c r="B57" s="9" t="s">
        <v>30</v>
      </c>
      <c r="C57" s="9"/>
      <c r="D57" s="10">
        <v>12254</v>
      </c>
      <c r="E57" s="39">
        <v>122.68</v>
      </c>
      <c r="F57" s="38">
        <f>E57*1.2</f>
        <v>147.21600000000001</v>
      </c>
      <c r="G57" s="24"/>
      <c r="H57" s="11" t="s">
        <v>6</v>
      </c>
    </row>
    <row r="58" spans="2:10" s="1" customFormat="1" ht="135.9" customHeight="1" outlineLevel="4" x14ac:dyDescent="0.2">
      <c r="B58" s="9" t="s">
        <v>31</v>
      </c>
      <c r="C58" s="9"/>
      <c r="D58" s="10">
        <v>12254</v>
      </c>
      <c r="E58" s="39">
        <v>122.68</v>
      </c>
      <c r="F58" s="38">
        <f>E58*1.2</f>
        <v>147.21600000000001</v>
      </c>
      <c r="G58" s="24"/>
      <c r="H58" s="11" t="s">
        <v>6</v>
      </c>
    </row>
    <row r="59" spans="2:10" s="1" customFormat="1" ht="27" customHeight="1" outlineLevel="3" x14ac:dyDescent="0.2">
      <c r="B59" s="12" t="s">
        <v>32</v>
      </c>
      <c r="C59" s="16"/>
      <c r="D59" s="16"/>
      <c r="E59" s="44"/>
      <c r="F59" s="43"/>
      <c r="G59" s="25"/>
      <c r="H59" s="17"/>
    </row>
    <row r="60" spans="2:10" s="1" customFormat="1" ht="135.9" customHeight="1" outlineLevel="4" x14ac:dyDescent="0.2">
      <c r="B60" s="9" t="s">
        <v>9</v>
      </c>
      <c r="C60" s="9"/>
      <c r="D60" s="10">
        <v>12207</v>
      </c>
      <c r="E60" s="39">
        <v>61.34</v>
      </c>
      <c r="F60" s="38">
        <f>E60*1.2</f>
        <v>73.608000000000004</v>
      </c>
      <c r="G60" s="24"/>
      <c r="H60" s="11" t="s">
        <v>6</v>
      </c>
    </row>
    <row r="61" spans="2:10" s="1" customFormat="1" ht="135.9" customHeight="1" outlineLevel="4" x14ac:dyDescent="0.2">
      <c r="B61" s="9" t="s">
        <v>20</v>
      </c>
      <c r="C61" s="9"/>
      <c r="D61" s="10">
        <v>12207</v>
      </c>
      <c r="E61" s="39">
        <v>61.34</v>
      </c>
      <c r="F61" s="38">
        <f>E61*1.2</f>
        <v>73.608000000000004</v>
      </c>
      <c r="G61" s="24"/>
      <c r="H61" s="11" t="s">
        <v>6</v>
      </c>
    </row>
    <row r="62" spans="2:10" s="1" customFormat="1" ht="135.9" customHeight="1" outlineLevel="4" x14ac:dyDescent="0.2">
      <c r="B62" s="9" t="s">
        <v>22</v>
      </c>
      <c r="C62" s="9"/>
      <c r="D62" s="10">
        <v>12207</v>
      </c>
      <c r="E62" s="39">
        <v>61.34</v>
      </c>
      <c r="F62" s="38">
        <f>E62*1.2</f>
        <v>73.608000000000004</v>
      </c>
      <c r="G62" s="24"/>
      <c r="H62" s="11" t="s">
        <v>6</v>
      </c>
    </row>
    <row r="63" spans="2:10" s="1" customFormat="1" ht="135.9" customHeight="1" outlineLevel="4" x14ac:dyDescent="0.2">
      <c r="B63" s="9" t="s">
        <v>12</v>
      </c>
      <c r="C63" s="9"/>
      <c r="D63" s="10">
        <v>12207</v>
      </c>
      <c r="E63" s="39">
        <v>61.34</v>
      </c>
      <c r="F63" s="38">
        <f>E63*1.2</f>
        <v>73.608000000000004</v>
      </c>
      <c r="G63" s="24"/>
      <c r="H63" s="11" t="s">
        <v>6</v>
      </c>
    </row>
    <row r="64" spans="2:10" ht="12" customHeight="1" outlineLevel="2" x14ac:dyDescent="0.2">
      <c r="B64" s="8" t="s">
        <v>54</v>
      </c>
      <c r="C64" s="8"/>
      <c r="D64" s="14"/>
      <c r="E64" s="44"/>
      <c r="F64" s="43"/>
      <c r="G64" s="25"/>
      <c r="H64" s="15"/>
    </row>
    <row r="65" spans="2:8" s="1" customFormat="1" ht="138" customHeight="1" outlineLevel="3" x14ac:dyDescent="0.2">
      <c r="B65" s="9" t="s">
        <v>189</v>
      </c>
      <c r="C65" s="9"/>
      <c r="D65" s="10">
        <v>12282</v>
      </c>
      <c r="E65" s="39">
        <v>151.5</v>
      </c>
      <c r="F65" s="38">
        <f>E65*1.2</f>
        <v>181.79999999999998</v>
      </c>
      <c r="G65" s="37"/>
      <c r="H65" s="11" t="s">
        <v>5</v>
      </c>
    </row>
    <row r="66" spans="2:8" s="1" customFormat="1" ht="138" customHeight="1" outlineLevel="3" x14ac:dyDescent="0.2">
      <c r="B66" s="9" t="s">
        <v>188</v>
      </c>
      <c r="C66" s="9"/>
      <c r="D66" s="10">
        <v>12283</v>
      </c>
      <c r="E66" s="39">
        <v>303.05</v>
      </c>
      <c r="F66" s="38">
        <f>E66*1.2</f>
        <v>363.66</v>
      </c>
      <c r="G66" s="37"/>
      <c r="H66" s="11" t="s">
        <v>5</v>
      </c>
    </row>
    <row r="67" spans="2:8" s="1" customFormat="1" ht="138" customHeight="1" outlineLevel="3" x14ac:dyDescent="0.2">
      <c r="B67" s="9" t="s">
        <v>190</v>
      </c>
      <c r="C67" s="9"/>
      <c r="D67" s="10">
        <v>11964</v>
      </c>
      <c r="E67" s="39">
        <v>151.5</v>
      </c>
      <c r="F67" s="38">
        <f>E67*1.2</f>
        <v>181.79999999999998</v>
      </c>
      <c r="G67" s="37"/>
      <c r="H67" s="11" t="s">
        <v>5</v>
      </c>
    </row>
    <row r="68" spans="2:8" s="1" customFormat="1" ht="138" customHeight="1" outlineLevel="3" x14ac:dyDescent="0.2">
      <c r="B68" s="9" t="s">
        <v>187</v>
      </c>
      <c r="C68" s="9"/>
      <c r="D68" s="10">
        <v>11965</v>
      </c>
      <c r="E68" s="39">
        <v>303.05</v>
      </c>
      <c r="F68" s="38">
        <f>E68*1.2</f>
        <v>363.66</v>
      </c>
      <c r="G68" s="37"/>
      <c r="H68" s="11" t="s">
        <v>5</v>
      </c>
    </row>
    <row r="69" spans="2:8" ht="16.8" customHeight="1" outlineLevel="3" x14ac:dyDescent="0.2">
      <c r="B69" s="46" t="s">
        <v>55</v>
      </c>
      <c r="C69" s="46"/>
      <c r="D69" s="45"/>
      <c r="E69" s="44"/>
      <c r="F69" s="43"/>
      <c r="G69" s="42"/>
      <c r="H69" s="41"/>
    </row>
    <row r="70" spans="2:8" s="1" customFormat="1" ht="138" customHeight="1" outlineLevel="4" x14ac:dyDescent="0.2">
      <c r="B70" s="9" t="s">
        <v>186</v>
      </c>
      <c r="C70" s="9"/>
      <c r="D70" s="10">
        <v>12161</v>
      </c>
      <c r="E70" s="39">
        <v>86.57</v>
      </c>
      <c r="F70" s="38">
        <f t="shared" ref="F70:F121" si="3">E70*1.2</f>
        <v>103.88399999999999</v>
      </c>
      <c r="G70" s="37"/>
      <c r="H70" s="11" t="s">
        <v>5</v>
      </c>
    </row>
    <row r="71" spans="2:8" s="1" customFormat="1" ht="138" customHeight="1" outlineLevel="4" x14ac:dyDescent="0.2">
      <c r="B71" s="9" t="s">
        <v>185</v>
      </c>
      <c r="C71" s="9"/>
      <c r="D71" s="10">
        <v>12155</v>
      </c>
      <c r="E71" s="39">
        <v>93.77</v>
      </c>
      <c r="F71" s="38">
        <f t="shared" si="3"/>
        <v>112.52399999999999</v>
      </c>
      <c r="G71" s="37"/>
      <c r="H71" s="11" t="s">
        <v>5</v>
      </c>
    </row>
    <row r="72" spans="2:8" s="1" customFormat="1" ht="138" customHeight="1" outlineLevel="4" x14ac:dyDescent="0.2">
      <c r="B72" s="9" t="s">
        <v>157</v>
      </c>
      <c r="C72" s="9"/>
      <c r="D72" s="10">
        <v>12156</v>
      </c>
      <c r="E72" s="39">
        <v>187.63</v>
      </c>
      <c r="F72" s="38">
        <f>E72*1.2</f>
        <v>225.15599999999998</v>
      </c>
      <c r="G72" s="37"/>
      <c r="H72" s="11" t="s">
        <v>5</v>
      </c>
    </row>
    <row r="73" spans="2:8" s="1" customFormat="1" ht="138" customHeight="1" outlineLevel="4" x14ac:dyDescent="0.2">
      <c r="B73" s="9" t="s">
        <v>184</v>
      </c>
      <c r="C73" s="9"/>
      <c r="D73" s="10">
        <v>12151</v>
      </c>
      <c r="E73" s="39">
        <v>93.77</v>
      </c>
      <c r="F73" s="38">
        <f t="shared" si="3"/>
        <v>112.52399999999999</v>
      </c>
      <c r="G73" s="37"/>
      <c r="H73" s="11" t="s">
        <v>5</v>
      </c>
    </row>
    <row r="74" spans="2:8" s="1" customFormat="1" ht="138" customHeight="1" outlineLevel="4" x14ac:dyDescent="0.2">
      <c r="B74" s="9" t="s">
        <v>156</v>
      </c>
      <c r="C74" s="9"/>
      <c r="D74" s="10">
        <v>12152</v>
      </c>
      <c r="E74" s="39">
        <v>187.63</v>
      </c>
      <c r="F74" s="38">
        <f>E74*1.2</f>
        <v>225.15599999999998</v>
      </c>
      <c r="G74" s="37"/>
      <c r="H74" s="11" t="s">
        <v>5</v>
      </c>
    </row>
    <row r="75" spans="2:8" s="1" customFormat="1" ht="138" customHeight="1" outlineLevel="4" x14ac:dyDescent="0.2">
      <c r="B75" s="9" t="s">
        <v>183</v>
      </c>
      <c r="C75" s="9"/>
      <c r="D75" s="10">
        <v>10201</v>
      </c>
      <c r="E75" s="39">
        <v>108.2</v>
      </c>
      <c r="F75" s="38">
        <f t="shared" si="3"/>
        <v>129.84</v>
      </c>
      <c r="G75" s="37"/>
      <c r="H75" s="11" t="s">
        <v>5</v>
      </c>
    </row>
    <row r="76" spans="2:8" s="1" customFormat="1" ht="138" customHeight="1" outlineLevel="4" x14ac:dyDescent="0.2">
      <c r="B76" s="9" t="s">
        <v>154</v>
      </c>
      <c r="C76" s="9"/>
      <c r="D76" s="10">
        <v>10202</v>
      </c>
      <c r="E76" s="39">
        <v>216.5</v>
      </c>
      <c r="F76" s="38">
        <f>E76*1.2</f>
        <v>259.8</v>
      </c>
      <c r="G76" s="37"/>
      <c r="H76" s="11" t="s">
        <v>5</v>
      </c>
    </row>
    <row r="77" spans="2:8" s="1" customFormat="1" ht="138" customHeight="1" outlineLevel="4" x14ac:dyDescent="0.2">
      <c r="B77" s="9" t="s">
        <v>182</v>
      </c>
      <c r="C77" s="9"/>
      <c r="D77" s="10">
        <v>10326</v>
      </c>
      <c r="E77" s="39">
        <v>108.2</v>
      </c>
      <c r="F77" s="38">
        <f t="shared" si="3"/>
        <v>129.84</v>
      </c>
      <c r="G77" s="37"/>
      <c r="H77" s="11" t="s">
        <v>5</v>
      </c>
    </row>
    <row r="78" spans="2:8" s="1" customFormat="1" ht="138" customHeight="1" outlineLevel="4" x14ac:dyDescent="0.2">
      <c r="B78" s="9" t="s">
        <v>181</v>
      </c>
      <c r="C78" s="9"/>
      <c r="D78" s="10">
        <v>11772</v>
      </c>
      <c r="E78" s="39">
        <v>108.2</v>
      </c>
      <c r="F78" s="38">
        <f t="shared" si="3"/>
        <v>129.84</v>
      </c>
      <c r="G78" s="37"/>
      <c r="H78" s="11" t="s">
        <v>5</v>
      </c>
    </row>
    <row r="79" spans="2:8" s="1" customFormat="1" ht="138" customHeight="1" outlineLevel="4" x14ac:dyDescent="0.2">
      <c r="B79" s="9" t="s">
        <v>180</v>
      </c>
      <c r="C79" s="9"/>
      <c r="D79" s="10">
        <v>12012</v>
      </c>
      <c r="E79" s="39">
        <v>140.65</v>
      </c>
      <c r="F79" s="38">
        <f t="shared" si="3"/>
        <v>168.78</v>
      </c>
      <c r="G79" s="37"/>
      <c r="H79" s="11" t="s">
        <v>5</v>
      </c>
    </row>
    <row r="80" spans="2:8" s="1" customFormat="1" ht="138" customHeight="1" outlineLevel="4" x14ac:dyDescent="0.2">
      <c r="B80" s="9" t="s">
        <v>179</v>
      </c>
      <c r="C80" s="9"/>
      <c r="D80" s="10">
        <v>10848</v>
      </c>
      <c r="E80" s="39">
        <v>140.65</v>
      </c>
      <c r="F80" s="38">
        <f t="shared" si="3"/>
        <v>168.78</v>
      </c>
      <c r="G80" s="37"/>
      <c r="H80" s="11" t="s">
        <v>5</v>
      </c>
    </row>
    <row r="81" spans="2:9" s="1" customFormat="1" ht="138" customHeight="1" outlineLevel="4" x14ac:dyDescent="0.2">
      <c r="B81" s="9" t="s">
        <v>178</v>
      </c>
      <c r="C81" s="9"/>
      <c r="D81" s="10">
        <v>10849</v>
      </c>
      <c r="E81" s="39">
        <v>140.65</v>
      </c>
      <c r="F81" s="38">
        <f t="shared" si="3"/>
        <v>168.78</v>
      </c>
      <c r="G81" s="37"/>
      <c r="H81" s="11" t="s">
        <v>5</v>
      </c>
    </row>
    <row r="82" spans="2:9" s="1" customFormat="1" ht="138" customHeight="1" outlineLevel="4" x14ac:dyDescent="0.2">
      <c r="B82" s="9" t="s">
        <v>176</v>
      </c>
      <c r="C82" s="9"/>
      <c r="D82" s="10">
        <v>10979</v>
      </c>
      <c r="E82" s="39">
        <v>140.65</v>
      </c>
      <c r="F82" s="38">
        <f t="shared" si="3"/>
        <v>168.78</v>
      </c>
      <c r="G82" s="37"/>
      <c r="H82" s="11" t="s">
        <v>5</v>
      </c>
    </row>
    <row r="83" spans="2:9" s="1" customFormat="1" ht="138" customHeight="1" outlineLevel="4" x14ac:dyDescent="0.2">
      <c r="B83" s="9" t="s">
        <v>151</v>
      </c>
      <c r="C83" s="9"/>
      <c r="D83" s="10">
        <v>10980</v>
      </c>
      <c r="E83" s="39">
        <v>281.45</v>
      </c>
      <c r="F83" s="38">
        <f>E83*1.2</f>
        <v>337.73999999999995</v>
      </c>
      <c r="G83" s="37"/>
      <c r="H83" s="11" t="s">
        <v>5</v>
      </c>
    </row>
    <row r="84" spans="2:9" s="1" customFormat="1" ht="138" customHeight="1" outlineLevel="4" x14ac:dyDescent="0.2">
      <c r="B84" s="9" t="s">
        <v>177</v>
      </c>
      <c r="C84" s="9"/>
      <c r="D84" s="10">
        <v>10978</v>
      </c>
      <c r="E84" s="39">
        <v>140.65</v>
      </c>
      <c r="F84" s="38">
        <f t="shared" si="3"/>
        <v>168.78</v>
      </c>
      <c r="G84" s="37"/>
      <c r="H84" s="11" t="s">
        <v>5</v>
      </c>
      <c r="I84" s="40"/>
    </row>
    <row r="85" spans="2:9" s="1" customFormat="1" ht="138" customHeight="1" outlineLevel="4" x14ac:dyDescent="0.2">
      <c r="B85" s="9" t="s">
        <v>175</v>
      </c>
      <c r="C85" s="9"/>
      <c r="D85" s="10">
        <v>12064</v>
      </c>
      <c r="E85" s="39">
        <v>108.2</v>
      </c>
      <c r="F85" s="38">
        <f t="shared" si="3"/>
        <v>129.84</v>
      </c>
      <c r="G85" s="37"/>
      <c r="H85" s="11" t="s">
        <v>5</v>
      </c>
    </row>
    <row r="86" spans="2:9" s="1" customFormat="1" ht="138" customHeight="1" outlineLevel="4" x14ac:dyDescent="0.2">
      <c r="B86" s="9" t="s">
        <v>149</v>
      </c>
      <c r="C86" s="9"/>
      <c r="D86" s="10">
        <v>12065</v>
      </c>
      <c r="E86" s="39">
        <v>216.5</v>
      </c>
      <c r="F86" s="38">
        <f>E86*1.2</f>
        <v>259.8</v>
      </c>
      <c r="G86" s="37"/>
      <c r="H86" s="11" t="s">
        <v>5</v>
      </c>
    </row>
    <row r="87" spans="2:9" s="1" customFormat="1" ht="138" customHeight="1" outlineLevel="4" x14ac:dyDescent="0.2">
      <c r="B87" s="9" t="s">
        <v>174</v>
      </c>
      <c r="C87" s="9"/>
      <c r="D87" s="10">
        <v>11182</v>
      </c>
      <c r="E87" s="39">
        <v>86.6</v>
      </c>
      <c r="F87" s="38">
        <f t="shared" si="3"/>
        <v>103.91999999999999</v>
      </c>
      <c r="G87" s="37"/>
      <c r="H87" s="11" t="s">
        <v>5</v>
      </c>
    </row>
    <row r="88" spans="2:9" s="1" customFormat="1" ht="138" customHeight="1" outlineLevel="4" x14ac:dyDescent="0.2">
      <c r="B88" s="9" t="s">
        <v>147</v>
      </c>
      <c r="C88" s="9"/>
      <c r="D88" s="10">
        <v>11183</v>
      </c>
      <c r="E88" s="39">
        <v>173.15</v>
      </c>
      <c r="F88" s="38">
        <f>E88*1.2</f>
        <v>207.78</v>
      </c>
      <c r="G88" s="37"/>
      <c r="H88" s="11" t="s">
        <v>5</v>
      </c>
    </row>
    <row r="89" spans="2:9" s="1" customFormat="1" ht="138" customHeight="1" outlineLevel="4" x14ac:dyDescent="0.2">
      <c r="B89" s="9" t="s">
        <v>173</v>
      </c>
      <c r="C89" s="9"/>
      <c r="D89" s="10">
        <v>9871</v>
      </c>
      <c r="E89" s="39">
        <v>86.6</v>
      </c>
      <c r="F89" s="38">
        <f t="shared" si="3"/>
        <v>103.91999999999999</v>
      </c>
      <c r="G89" s="37"/>
      <c r="H89" s="11" t="s">
        <v>5</v>
      </c>
    </row>
    <row r="90" spans="2:9" s="1" customFormat="1" ht="138" customHeight="1" outlineLevel="4" x14ac:dyDescent="0.2">
      <c r="B90" s="9" t="s">
        <v>143</v>
      </c>
      <c r="C90" s="9"/>
      <c r="D90" s="10">
        <v>9861</v>
      </c>
      <c r="E90" s="39">
        <v>173.15</v>
      </c>
      <c r="F90" s="38">
        <f>E90*1.2</f>
        <v>207.78</v>
      </c>
      <c r="G90" s="37"/>
      <c r="H90" s="11" t="s">
        <v>5</v>
      </c>
    </row>
    <row r="91" spans="2:9" s="1" customFormat="1" ht="138" customHeight="1" outlineLevel="4" x14ac:dyDescent="0.2">
      <c r="B91" s="9" t="s">
        <v>172</v>
      </c>
      <c r="C91" s="9"/>
      <c r="D91" s="10">
        <v>9872</v>
      </c>
      <c r="E91" s="39">
        <v>86.6</v>
      </c>
      <c r="F91" s="38">
        <f t="shared" si="3"/>
        <v>103.91999999999999</v>
      </c>
      <c r="G91" s="37"/>
      <c r="H91" s="11" t="s">
        <v>5</v>
      </c>
    </row>
    <row r="92" spans="2:9" s="1" customFormat="1" ht="138" customHeight="1" outlineLevel="4" x14ac:dyDescent="0.2">
      <c r="B92" s="9" t="s">
        <v>141</v>
      </c>
      <c r="C92" s="9"/>
      <c r="D92" s="10">
        <v>9862</v>
      </c>
      <c r="E92" s="39">
        <v>173.15</v>
      </c>
      <c r="F92" s="38">
        <f>E92*1.2</f>
        <v>207.78</v>
      </c>
      <c r="G92" s="37"/>
      <c r="H92" s="11" t="s">
        <v>5</v>
      </c>
    </row>
    <row r="93" spans="2:9" s="1" customFormat="1" ht="138" customHeight="1" outlineLevel="4" x14ac:dyDescent="0.2">
      <c r="B93" s="9" t="s">
        <v>171</v>
      </c>
      <c r="C93" s="9"/>
      <c r="D93" s="10">
        <v>10513</v>
      </c>
      <c r="E93" s="39">
        <v>86.6</v>
      </c>
      <c r="F93" s="38">
        <f t="shared" si="3"/>
        <v>103.91999999999999</v>
      </c>
      <c r="G93" s="37"/>
      <c r="H93" s="11" t="s">
        <v>5</v>
      </c>
    </row>
    <row r="94" spans="2:9" s="1" customFormat="1" ht="138" customHeight="1" outlineLevel="4" x14ac:dyDescent="0.2">
      <c r="B94" s="9" t="s">
        <v>137</v>
      </c>
      <c r="C94" s="9"/>
      <c r="D94" s="10">
        <v>10524</v>
      </c>
      <c r="E94" s="39">
        <v>173.15</v>
      </c>
      <c r="F94" s="38">
        <f>E94*1.2</f>
        <v>207.78</v>
      </c>
      <c r="G94" s="37"/>
      <c r="H94" s="11" t="s">
        <v>5</v>
      </c>
    </row>
    <row r="95" spans="2:9" s="1" customFormat="1" ht="138" customHeight="1" outlineLevel="4" x14ac:dyDescent="0.2">
      <c r="B95" s="9" t="s">
        <v>170</v>
      </c>
      <c r="C95" s="9"/>
      <c r="D95" s="10">
        <v>10512</v>
      </c>
      <c r="E95" s="39">
        <v>86.6</v>
      </c>
      <c r="F95" s="38">
        <f t="shared" si="3"/>
        <v>103.91999999999999</v>
      </c>
      <c r="G95" s="37"/>
      <c r="H95" s="11" t="s">
        <v>5</v>
      </c>
    </row>
    <row r="96" spans="2:9" s="1" customFormat="1" ht="138" customHeight="1" outlineLevel="4" x14ac:dyDescent="0.2">
      <c r="B96" s="9" t="s">
        <v>120</v>
      </c>
      <c r="C96" s="9"/>
      <c r="D96" s="10">
        <v>10523</v>
      </c>
      <c r="E96" s="39">
        <v>173.15</v>
      </c>
      <c r="F96" s="38">
        <f>E96*1.2</f>
        <v>207.78</v>
      </c>
      <c r="G96" s="37"/>
      <c r="H96" s="11" t="s">
        <v>5</v>
      </c>
    </row>
    <row r="97" spans="2:8" s="1" customFormat="1" ht="138" customHeight="1" outlineLevel="4" x14ac:dyDescent="0.2">
      <c r="B97" s="9" t="s">
        <v>169</v>
      </c>
      <c r="C97" s="9"/>
      <c r="D97" s="10">
        <v>10514</v>
      </c>
      <c r="E97" s="39">
        <v>86.6</v>
      </c>
      <c r="F97" s="38">
        <f t="shared" si="3"/>
        <v>103.91999999999999</v>
      </c>
      <c r="G97" s="37"/>
      <c r="H97" s="11" t="s">
        <v>5</v>
      </c>
    </row>
    <row r="98" spans="2:8" s="1" customFormat="1" ht="138" customHeight="1" outlineLevel="4" x14ac:dyDescent="0.2">
      <c r="B98" s="9" t="s">
        <v>135</v>
      </c>
      <c r="C98" s="9"/>
      <c r="D98" s="10">
        <v>10525</v>
      </c>
      <c r="E98" s="39">
        <v>173.15</v>
      </c>
      <c r="F98" s="38">
        <f>E98*1.2</f>
        <v>207.78</v>
      </c>
      <c r="G98" s="37"/>
      <c r="H98" s="11" t="s">
        <v>5</v>
      </c>
    </row>
    <row r="99" spans="2:8" s="1" customFormat="1" ht="138" customHeight="1" outlineLevel="4" x14ac:dyDescent="0.2">
      <c r="B99" s="9" t="s">
        <v>168</v>
      </c>
      <c r="C99" s="9"/>
      <c r="D99" s="10">
        <v>10519</v>
      </c>
      <c r="E99" s="39">
        <v>86.6</v>
      </c>
      <c r="F99" s="38">
        <f t="shared" si="3"/>
        <v>103.91999999999999</v>
      </c>
      <c r="G99" s="37"/>
      <c r="H99" s="11" t="s">
        <v>5</v>
      </c>
    </row>
    <row r="100" spans="2:8" s="1" customFormat="1" ht="138" customHeight="1" outlineLevel="4" x14ac:dyDescent="0.2">
      <c r="B100" s="9" t="s">
        <v>134</v>
      </c>
      <c r="C100" s="9"/>
      <c r="D100" s="10">
        <v>10530</v>
      </c>
      <c r="E100" s="39">
        <v>173.15</v>
      </c>
      <c r="F100" s="38">
        <f>E100*1.2</f>
        <v>207.78</v>
      </c>
      <c r="G100" s="37"/>
      <c r="H100" s="11" t="s">
        <v>5</v>
      </c>
    </row>
    <row r="101" spans="2:8" s="1" customFormat="1" ht="138" customHeight="1" outlineLevel="4" x14ac:dyDescent="0.2">
      <c r="B101" s="9" t="s">
        <v>167</v>
      </c>
      <c r="C101" s="9"/>
      <c r="D101" s="10">
        <v>10518</v>
      </c>
      <c r="E101" s="39">
        <v>86.6</v>
      </c>
      <c r="F101" s="38">
        <f t="shared" si="3"/>
        <v>103.91999999999999</v>
      </c>
      <c r="G101" s="37"/>
      <c r="H101" s="11" t="s">
        <v>5</v>
      </c>
    </row>
    <row r="102" spans="2:8" s="1" customFormat="1" ht="138" customHeight="1" outlineLevel="4" x14ac:dyDescent="0.2">
      <c r="B102" s="9" t="s">
        <v>133</v>
      </c>
      <c r="C102" s="9"/>
      <c r="D102" s="10">
        <v>10529</v>
      </c>
      <c r="E102" s="39">
        <v>173.15</v>
      </c>
      <c r="F102" s="38">
        <f>E102*1.2</f>
        <v>207.78</v>
      </c>
      <c r="G102" s="37"/>
      <c r="H102" s="11" t="s">
        <v>5</v>
      </c>
    </row>
    <row r="103" spans="2:8" s="1" customFormat="1" ht="138" customHeight="1" outlineLevel="4" x14ac:dyDescent="0.2">
      <c r="B103" s="9" t="s">
        <v>166</v>
      </c>
      <c r="C103" s="9"/>
      <c r="D103" s="10">
        <v>12086</v>
      </c>
      <c r="E103" s="39">
        <v>86.6</v>
      </c>
      <c r="F103" s="38">
        <f t="shared" si="3"/>
        <v>103.91999999999999</v>
      </c>
      <c r="G103" s="37"/>
      <c r="H103" s="11" t="s">
        <v>5</v>
      </c>
    </row>
    <row r="104" spans="2:8" s="1" customFormat="1" ht="138" customHeight="1" outlineLevel="4" x14ac:dyDescent="0.2">
      <c r="B104" s="9" t="s">
        <v>131</v>
      </c>
      <c r="C104" s="9"/>
      <c r="D104" s="10">
        <v>12087</v>
      </c>
      <c r="E104" s="39">
        <v>173.15</v>
      </c>
      <c r="F104" s="38">
        <f>E104*1.2</f>
        <v>207.78</v>
      </c>
      <c r="G104" s="37"/>
      <c r="H104" s="11" t="s">
        <v>5</v>
      </c>
    </row>
    <row r="105" spans="2:8" s="1" customFormat="1" ht="138" customHeight="1" outlineLevel="4" x14ac:dyDescent="0.2">
      <c r="B105" s="9" t="s">
        <v>165</v>
      </c>
      <c r="C105" s="9"/>
      <c r="D105" s="10">
        <v>12088</v>
      </c>
      <c r="E105" s="39">
        <v>86.6</v>
      </c>
      <c r="F105" s="38">
        <f t="shared" si="3"/>
        <v>103.91999999999999</v>
      </c>
      <c r="G105" s="37"/>
      <c r="H105" s="11" t="s">
        <v>5</v>
      </c>
    </row>
    <row r="106" spans="2:8" s="1" customFormat="1" ht="138" customHeight="1" outlineLevel="4" x14ac:dyDescent="0.2">
      <c r="B106" s="9" t="s">
        <v>130</v>
      </c>
      <c r="C106" s="9"/>
      <c r="D106" s="10">
        <v>12089</v>
      </c>
      <c r="E106" s="39">
        <v>173.15</v>
      </c>
      <c r="F106" s="38">
        <f>E106*1.2</f>
        <v>207.78</v>
      </c>
      <c r="G106" s="37"/>
      <c r="H106" s="11" t="s">
        <v>5</v>
      </c>
    </row>
    <row r="107" spans="2:8" s="1" customFormat="1" ht="138" customHeight="1" outlineLevel="4" x14ac:dyDescent="0.2">
      <c r="B107" s="9" t="s">
        <v>164</v>
      </c>
      <c r="C107" s="9"/>
      <c r="D107" s="10">
        <v>12090</v>
      </c>
      <c r="E107" s="39">
        <v>86.6</v>
      </c>
      <c r="F107" s="38">
        <f t="shared" si="3"/>
        <v>103.91999999999999</v>
      </c>
      <c r="G107" s="37"/>
      <c r="H107" s="11" t="s">
        <v>5</v>
      </c>
    </row>
    <row r="108" spans="2:8" s="1" customFormat="1" ht="138" customHeight="1" outlineLevel="4" x14ac:dyDescent="0.2">
      <c r="B108" s="9" t="s">
        <v>129</v>
      </c>
      <c r="C108" s="9"/>
      <c r="D108" s="10">
        <v>12091</v>
      </c>
      <c r="E108" s="39">
        <v>173.15</v>
      </c>
      <c r="F108" s="38">
        <f>E108*1.2</f>
        <v>207.78</v>
      </c>
      <c r="G108" s="37"/>
      <c r="H108" s="11" t="s">
        <v>5</v>
      </c>
    </row>
    <row r="109" spans="2:8" s="1" customFormat="1" ht="138" customHeight="1" outlineLevel="4" x14ac:dyDescent="0.2">
      <c r="B109" s="9" t="s">
        <v>163</v>
      </c>
      <c r="C109" s="9"/>
      <c r="D109" s="10">
        <v>12092</v>
      </c>
      <c r="E109" s="39">
        <v>86.6</v>
      </c>
      <c r="F109" s="38">
        <f t="shared" si="3"/>
        <v>103.91999999999999</v>
      </c>
      <c r="G109" s="37"/>
      <c r="H109" s="11" t="s">
        <v>5</v>
      </c>
    </row>
    <row r="110" spans="2:8" s="1" customFormat="1" ht="138" customHeight="1" outlineLevel="4" x14ac:dyDescent="0.2">
      <c r="B110" s="9" t="s">
        <v>128</v>
      </c>
      <c r="C110" s="9"/>
      <c r="D110" s="10">
        <v>12093</v>
      </c>
      <c r="E110" s="39">
        <v>173.15</v>
      </c>
      <c r="F110" s="38">
        <f>E110*1.2</f>
        <v>207.78</v>
      </c>
      <c r="G110" s="37"/>
      <c r="H110" s="11" t="s">
        <v>5</v>
      </c>
    </row>
    <row r="111" spans="2:8" s="1" customFormat="1" ht="138" customHeight="1" outlineLevel="4" x14ac:dyDescent="0.2">
      <c r="B111" s="9" t="s">
        <v>162</v>
      </c>
      <c r="C111" s="9"/>
      <c r="D111" s="10">
        <v>12094</v>
      </c>
      <c r="E111" s="39">
        <v>86.6</v>
      </c>
      <c r="F111" s="38">
        <f t="shared" si="3"/>
        <v>103.91999999999999</v>
      </c>
      <c r="G111" s="37"/>
      <c r="H111" s="11" t="s">
        <v>5</v>
      </c>
    </row>
    <row r="112" spans="2:8" s="1" customFormat="1" ht="138" customHeight="1" outlineLevel="4" x14ac:dyDescent="0.2">
      <c r="B112" s="9" t="s">
        <v>127</v>
      </c>
      <c r="C112" s="9"/>
      <c r="D112" s="10">
        <v>12095</v>
      </c>
      <c r="E112" s="39">
        <v>173.15</v>
      </c>
      <c r="F112" s="38">
        <f>E112*1.2</f>
        <v>207.78</v>
      </c>
      <c r="G112" s="37"/>
      <c r="H112" s="11" t="s">
        <v>5</v>
      </c>
    </row>
    <row r="113" spans="2:8" s="1" customFormat="1" ht="138" customHeight="1" outlineLevel="4" x14ac:dyDescent="0.2">
      <c r="B113" s="9" t="s">
        <v>161</v>
      </c>
      <c r="C113" s="9"/>
      <c r="D113" s="10">
        <v>12098</v>
      </c>
      <c r="E113" s="39">
        <v>86.6</v>
      </c>
      <c r="F113" s="38">
        <f t="shared" si="3"/>
        <v>103.91999999999999</v>
      </c>
      <c r="G113" s="37"/>
      <c r="H113" s="11" t="s">
        <v>5</v>
      </c>
    </row>
    <row r="114" spans="2:8" s="1" customFormat="1" ht="138" customHeight="1" outlineLevel="4" x14ac:dyDescent="0.2">
      <c r="B114" s="9" t="s">
        <v>126</v>
      </c>
      <c r="C114" s="9"/>
      <c r="D114" s="10">
        <v>12099</v>
      </c>
      <c r="E114" s="39">
        <v>173.15</v>
      </c>
      <c r="F114" s="38">
        <f>E114*1.2</f>
        <v>207.78</v>
      </c>
      <c r="G114" s="37"/>
      <c r="H114" s="11" t="s">
        <v>5</v>
      </c>
    </row>
    <row r="115" spans="2:8" s="1" customFormat="1" ht="138" customHeight="1" outlineLevel="4" x14ac:dyDescent="0.2">
      <c r="B115" s="9" t="s">
        <v>160</v>
      </c>
      <c r="C115" s="9"/>
      <c r="D115" s="10">
        <v>12100</v>
      </c>
      <c r="E115" s="39">
        <v>86.6</v>
      </c>
      <c r="F115" s="38">
        <f t="shared" si="3"/>
        <v>103.91999999999999</v>
      </c>
      <c r="G115" s="37"/>
      <c r="H115" s="11" t="s">
        <v>5</v>
      </c>
    </row>
    <row r="116" spans="2:8" s="1" customFormat="1" ht="138" customHeight="1" outlineLevel="4" x14ac:dyDescent="0.2">
      <c r="B116" s="9" t="s">
        <v>125</v>
      </c>
      <c r="C116" s="9"/>
      <c r="D116" s="10">
        <v>12101</v>
      </c>
      <c r="E116" s="39">
        <v>173.15</v>
      </c>
      <c r="F116" s="38">
        <f>E116*1.2</f>
        <v>207.78</v>
      </c>
      <c r="G116" s="37"/>
      <c r="H116" s="11" t="s">
        <v>5</v>
      </c>
    </row>
    <row r="117" spans="2:8" s="1" customFormat="1" ht="138" customHeight="1" outlineLevel="4" x14ac:dyDescent="0.2">
      <c r="B117" s="9" t="s">
        <v>159</v>
      </c>
      <c r="C117" s="9"/>
      <c r="D117" s="10">
        <v>11518</v>
      </c>
      <c r="E117" s="39">
        <v>108.2</v>
      </c>
      <c r="F117" s="38">
        <f t="shared" si="3"/>
        <v>129.84</v>
      </c>
      <c r="G117" s="37"/>
      <c r="H117" s="11" t="s">
        <v>5</v>
      </c>
    </row>
    <row r="118" spans="2:8" s="1" customFormat="1" ht="138" customHeight="1" outlineLevel="4" x14ac:dyDescent="0.2">
      <c r="B118" s="9" t="s">
        <v>123</v>
      </c>
      <c r="C118" s="9"/>
      <c r="D118" s="10">
        <v>11519</v>
      </c>
      <c r="E118" s="39">
        <v>216.5</v>
      </c>
      <c r="F118" s="38">
        <f>E118*1.2</f>
        <v>259.8</v>
      </c>
      <c r="G118" s="37"/>
      <c r="H118" s="11" t="s">
        <v>5</v>
      </c>
    </row>
    <row r="119" spans="2:8" s="1" customFormat="1" ht="138" customHeight="1" outlineLevel="4" x14ac:dyDescent="0.2">
      <c r="B119" s="9" t="s">
        <v>158</v>
      </c>
      <c r="C119" s="9"/>
      <c r="D119" s="10">
        <v>11522</v>
      </c>
      <c r="E119" s="39">
        <v>108.2</v>
      </c>
      <c r="F119" s="38">
        <f t="shared" si="3"/>
        <v>129.84</v>
      </c>
      <c r="G119" s="37"/>
      <c r="H119" s="11" t="s">
        <v>5</v>
      </c>
    </row>
    <row r="120" spans="2:8" s="1" customFormat="1" ht="138" customHeight="1" outlineLevel="4" x14ac:dyDescent="0.2">
      <c r="B120" s="9" t="s">
        <v>121</v>
      </c>
      <c r="C120" s="9"/>
      <c r="D120" s="10">
        <v>11523</v>
      </c>
      <c r="E120" s="39">
        <v>216.5</v>
      </c>
      <c r="F120" s="38">
        <f>E120*1.2</f>
        <v>259.8</v>
      </c>
      <c r="G120" s="37"/>
      <c r="H120" s="11" t="s">
        <v>5</v>
      </c>
    </row>
    <row r="121" spans="2:8" s="1" customFormat="1" ht="138" customHeight="1" outlineLevel="4" x14ac:dyDescent="0.2">
      <c r="B121" s="9" t="s">
        <v>155</v>
      </c>
      <c r="C121" s="9"/>
      <c r="D121" s="10">
        <v>12154</v>
      </c>
      <c r="E121" s="39">
        <v>187.63</v>
      </c>
      <c r="F121" s="38">
        <f t="shared" si="3"/>
        <v>225.15599999999998</v>
      </c>
      <c r="G121" s="37"/>
      <c r="H121" s="11" t="s">
        <v>5</v>
      </c>
    </row>
    <row r="122" spans="2:8" s="1" customFormat="1" ht="138" customHeight="1" outlineLevel="4" x14ac:dyDescent="0.2">
      <c r="B122" s="9" t="s">
        <v>153</v>
      </c>
      <c r="C122" s="9"/>
      <c r="D122" s="10">
        <v>10327</v>
      </c>
      <c r="E122" s="39">
        <v>216.5</v>
      </c>
      <c r="F122" s="38">
        <f t="shared" ref="F122:F135" si="4">E122*1.2</f>
        <v>259.8</v>
      </c>
      <c r="G122" s="37"/>
      <c r="H122" s="11" t="s">
        <v>5</v>
      </c>
    </row>
    <row r="123" spans="2:8" s="1" customFormat="1" ht="138" customHeight="1" outlineLevel="4" x14ac:dyDescent="0.2">
      <c r="B123" s="9" t="s">
        <v>152</v>
      </c>
      <c r="C123" s="9"/>
      <c r="D123" s="10">
        <v>10844</v>
      </c>
      <c r="E123" s="39">
        <v>281.45</v>
      </c>
      <c r="F123" s="38">
        <f t="shared" si="4"/>
        <v>337.73999999999995</v>
      </c>
      <c r="G123" s="37"/>
      <c r="H123" s="11" t="s">
        <v>5</v>
      </c>
    </row>
    <row r="124" spans="2:8" s="1" customFormat="1" ht="138" customHeight="1" outlineLevel="4" x14ac:dyDescent="0.2">
      <c r="B124" s="9" t="s">
        <v>150</v>
      </c>
      <c r="C124" s="9"/>
      <c r="D124" s="10">
        <v>11579</v>
      </c>
      <c r="E124" s="39">
        <v>216.5</v>
      </c>
      <c r="F124" s="38">
        <f t="shared" si="4"/>
        <v>259.8</v>
      </c>
      <c r="G124" s="37"/>
      <c r="H124" s="11" t="s">
        <v>5</v>
      </c>
    </row>
    <row r="125" spans="2:8" s="1" customFormat="1" ht="138" customHeight="1" outlineLevel="4" x14ac:dyDescent="0.2">
      <c r="B125" s="9" t="s">
        <v>148</v>
      </c>
      <c r="C125" s="9"/>
      <c r="D125" s="10">
        <v>11185</v>
      </c>
      <c r="E125" s="39">
        <v>173.15</v>
      </c>
      <c r="F125" s="38">
        <f t="shared" si="4"/>
        <v>207.78</v>
      </c>
      <c r="G125" s="37"/>
      <c r="H125" s="11" t="s">
        <v>5</v>
      </c>
    </row>
    <row r="126" spans="2:8" s="1" customFormat="1" ht="138" customHeight="1" outlineLevel="4" x14ac:dyDescent="0.2">
      <c r="B126" s="9" t="s">
        <v>146</v>
      </c>
      <c r="C126" s="9"/>
      <c r="D126" s="10">
        <v>9565</v>
      </c>
      <c r="E126" s="39">
        <v>173.15</v>
      </c>
      <c r="F126" s="38">
        <f t="shared" si="4"/>
        <v>207.78</v>
      </c>
      <c r="G126" s="37"/>
      <c r="H126" s="11" t="s">
        <v>5</v>
      </c>
    </row>
    <row r="127" spans="2:8" s="1" customFormat="1" ht="138" customHeight="1" outlineLevel="4" x14ac:dyDescent="0.2">
      <c r="B127" s="9" t="s">
        <v>145</v>
      </c>
      <c r="C127" s="9"/>
      <c r="D127" s="10">
        <v>9554</v>
      </c>
      <c r="E127" s="39">
        <v>173.15</v>
      </c>
      <c r="F127" s="38">
        <f t="shared" si="4"/>
        <v>207.78</v>
      </c>
      <c r="G127" s="37"/>
      <c r="H127" s="11" t="s">
        <v>5</v>
      </c>
    </row>
    <row r="128" spans="2:8" s="1" customFormat="1" ht="138" customHeight="1" outlineLevel="4" x14ac:dyDescent="0.2">
      <c r="B128" s="9" t="s">
        <v>144</v>
      </c>
      <c r="C128" s="9"/>
      <c r="D128" s="10">
        <v>9860</v>
      </c>
      <c r="E128" s="39">
        <v>173.15</v>
      </c>
      <c r="F128" s="38">
        <f t="shared" si="4"/>
        <v>207.78</v>
      </c>
      <c r="G128" s="37"/>
      <c r="H128" s="11" t="s">
        <v>5</v>
      </c>
    </row>
    <row r="129" spans="2:8" s="1" customFormat="1" ht="138" customHeight="1" outlineLevel="4" x14ac:dyDescent="0.2">
      <c r="B129" s="9" t="s">
        <v>142</v>
      </c>
      <c r="C129" s="9"/>
      <c r="D129" s="10">
        <v>9884</v>
      </c>
      <c r="E129" s="39">
        <v>173.15</v>
      </c>
      <c r="F129" s="38">
        <f t="shared" si="4"/>
        <v>207.78</v>
      </c>
      <c r="G129" s="37"/>
      <c r="H129" s="11" t="s">
        <v>5</v>
      </c>
    </row>
    <row r="130" spans="2:8" s="1" customFormat="1" ht="138" customHeight="1" outlineLevel="4" x14ac:dyDescent="0.2">
      <c r="B130" s="9" t="s">
        <v>140</v>
      </c>
      <c r="C130" s="9"/>
      <c r="D130" s="10">
        <v>9882</v>
      </c>
      <c r="E130" s="39">
        <v>173.15</v>
      </c>
      <c r="F130" s="38">
        <f t="shared" si="4"/>
        <v>207.78</v>
      </c>
      <c r="G130" s="37"/>
      <c r="H130" s="11" t="s">
        <v>5</v>
      </c>
    </row>
    <row r="131" spans="2:8" s="1" customFormat="1" ht="138" customHeight="1" outlineLevel="4" x14ac:dyDescent="0.2">
      <c r="B131" s="9" t="s">
        <v>139</v>
      </c>
      <c r="C131" s="9"/>
      <c r="D131" s="10">
        <v>10522</v>
      </c>
      <c r="E131" s="39">
        <v>173.15</v>
      </c>
      <c r="F131" s="38">
        <f t="shared" si="4"/>
        <v>207.78</v>
      </c>
      <c r="G131" s="37"/>
      <c r="H131" s="11" t="s">
        <v>5</v>
      </c>
    </row>
    <row r="132" spans="2:8" s="1" customFormat="1" ht="138" customHeight="1" outlineLevel="4" x14ac:dyDescent="0.2">
      <c r="B132" s="9" t="s">
        <v>138</v>
      </c>
      <c r="C132" s="9"/>
      <c r="D132" s="10">
        <v>10527</v>
      </c>
      <c r="E132" s="39">
        <v>173.15</v>
      </c>
      <c r="F132" s="38">
        <f t="shared" si="4"/>
        <v>207.78</v>
      </c>
      <c r="G132" s="37"/>
      <c r="H132" s="11" t="s">
        <v>5</v>
      </c>
    </row>
    <row r="133" spans="2:8" s="1" customFormat="1" ht="138" customHeight="1" outlineLevel="4" x14ac:dyDescent="0.2">
      <c r="B133" s="9" t="s">
        <v>136</v>
      </c>
      <c r="C133" s="9"/>
      <c r="D133" s="10">
        <v>10531</v>
      </c>
      <c r="E133" s="39">
        <v>173.15</v>
      </c>
      <c r="F133" s="38">
        <f t="shared" si="4"/>
        <v>207.78</v>
      </c>
      <c r="G133" s="37"/>
      <c r="H133" s="11" t="s">
        <v>5</v>
      </c>
    </row>
    <row r="134" spans="2:8" s="1" customFormat="1" ht="138" customHeight="1" outlineLevel="4" x14ac:dyDescent="0.2">
      <c r="B134" s="30" t="s">
        <v>132</v>
      </c>
      <c r="C134" s="9"/>
      <c r="D134" s="10">
        <v>12083</v>
      </c>
      <c r="E134" s="39">
        <v>173.15</v>
      </c>
      <c r="F134" s="38">
        <f t="shared" si="4"/>
        <v>207.78</v>
      </c>
      <c r="G134" s="37"/>
      <c r="H134" s="11" t="s">
        <v>5</v>
      </c>
    </row>
    <row r="135" spans="2:8" s="1" customFormat="1" ht="138" customHeight="1" outlineLevel="4" x14ac:dyDescent="0.2">
      <c r="B135" s="9" t="s">
        <v>124</v>
      </c>
      <c r="C135" s="9"/>
      <c r="D135" s="10">
        <v>11517</v>
      </c>
      <c r="E135" s="39">
        <v>216.5</v>
      </c>
      <c r="F135" s="38">
        <f t="shared" si="4"/>
        <v>259.8</v>
      </c>
      <c r="G135" s="37"/>
      <c r="H135" s="11" t="s">
        <v>5</v>
      </c>
    </row>
    <row r="136" spans="2:8" s="1" customFormat="1" ht="138" customHeight="1" outlineLevel="4" x14ac:dyDescent="0.2">
      <c r="B136" s="9" t="s">
        <v>122</v>
      </c>
      <c r="C136" s="9"/>
      <c r="D136" s="10">
        <v>11521</v>
      </c>
      <c r="E136" s="39">
        <v>216.5</v>
      </c>
      <c r="F136" s="38">
        <f t="shared" ref="F136:F140" si="5">E136*1.2</f>
        <v>259.8</v>
      </c>
      <c r="G136" s="37"/>
      <c r="H136" s="11" t="s">
        <v>5</v>
      </c>
    </row>
    <row r="137" spans="2:8" s="1" customFormat="1" ht="138" customHeight="1" outlineLevel="4" x14ac:dyDescent="0.2">
      <c r="B137" s="9" t="s">
        <v>119</v>
      </c>
      <c r="C137" s="9"/>
      <c r="D137" s="10">
        <v>12075</v>
      </c>
      <c r="E137" s="39">
        <v>108.2</v>
      </c>
      <c r="F137" s="38">
        <f t="shared" si="5"/>
        <v>129.84</v>
      </c>
      <c r="G137" s="37"/>
      <c r="H137" s="11" t="s">
        <v>5</v>
      </c>
    </row>
    <row r="138" spans="2:8" s="1" customFormat="1" ht="138" customHeight="1" outlineLevel="4" x14ac:dyDescent="0.2">
      <c r="B138" s="9" t="s">
        <v>116</v>
      </c>
      <c r="C138" s="9"/>
      <c r="D138" s="10">
        <v>12074</v>
      </c>
      <c r="E138" s="39">
        <v>216.5</v>
      </c>
      <c r="F138" s="38">
        <f>E138*1.2</f>
        <v>259.8</v>
      </c>
      <c r="G138" s="37"/>
      <c r="H138" s="11" t="s">
        <v>5</v>
      </c>
    </row>
    <row r="139" spans="2:8" s="1" customFormat="1" ht="138" customHeight="1" outlineLevel="4" x14ac:dyDescent="0.2">
      <c r="B139" s="9" t="s">
        <v>118</v>
      </c>
      <c r="C139" s="9"/>
      <c r="D139" s="10">
        <v>10105</v>
      </c>
      <c r="E139" s="39">
        <v>216.5</v>
      </c>
      <c r="F139" s="38">
        <f t="shared" si="5"/>
        <v>259.8</v>
      </c>
      <c r="G139" s="37"/>
      <c r="H139" s="11" t="s">
        <v>5</v>
      </c>
    </row>
    <row r="140" spans="2:8" s="1" customFormat="1" ht="138" customHeight="1" outlineLevel="4" x14ac:dyDescent="0.2">
      <c r="B140" s="9" t="s">
        <v>117</v>
      </c>
      <c r="C140" s="9"/>
      <c r="D140" s="10">
        <v>10778</v>
      </c>
      <c r="E140" s="39">
        <v>216.5</v>
      </c>
      <c r="F140" s="38">
        <f t="shared" si="5"/>
        <v>259.8</v>
      </c>
      <c r="G140" s="37"/>
      <c r="H140" s="11" t="s">
        <v>5</v>
      </c>
    </row>
    <row r="141" spans="2:8" ht="13.8" customHeight="1" outlineLevel="2" x14ac:dyDescent="0.2">
      <c r="B141" s="8" t="s">
        <v>52</v>
      </c>
      <c r="C141" s="13"/>
      <c r="D141" s="14"/>
      <c r="E141" s="44"/>
      <c r="F141" s="43"/>
      <c r="G141" s="42"/>
      <c r="H141" s="15"/>
    </row>
    <row r="142" spans="2:8" ht="12.6" customHeight="1" outlineLevel="3" x14ac:dyDescent="0.2">
      <c r="B142" s="46" t="s">
        <v>51</v>
      </c>
      <c r="C142" s="13"/>
      <c r="D142" s="14"/>
      <c r="E142" s="44"/>
      <c r="F142" s="43"/>
      <c r="G142" s="42"/>
      <c r="H142" s="15"/>
    </row>
    <row r="143" spans="2:8" s="1" customFormat="1" ht="138" customHeight="1" outlineLevel="4" x14ac:dyDescent="0.2">
      <c r="B143" s="9" t="s">
        <v>115</v>
      </c>
      <c r="C143" s="9"/>
      <c r="D143" s="10">
        <v>5131</v>
      </c>
      <c r="E143" s="39">
        <v>162.30000000000001</v>
      </c>
      <c r="F143" s="38">
        <f>E143*1.2</f>
        <v>194.76000000000002</v>
      </c>
      <c r="G143" s="37"/>
      <c r="H143" s="11" t="s">
        <v>5</v>
      </c>
    </row>
    <row r="144" spans="2:8" ht="15.6" customHeight="1" outlineLevel="3" x14ac:dyDescent="0.2">
      <c r="B144" s="46" t="s">
        <v>56</v>
      </c>
      <c r="C144" s="13"/>
      <c r="D144" s="14"/>
      <c r="E144" s="44"/>
      <c r="F144" s="43"/>
      <c r="G144" s="42"/>
      <c r="H144" s="15"/>
    </row>
    <row r="145" spans="2:8" s="1" customFormat="1" ht="138" customHeight="1" outlineLevel="4" x14ac:dyDescent="0.2">
      <c r="B145" s="9" t="s">
        <v>114</v>
      </c>
      <c r="C145" s="9"/>
      <c r="D145" s="10">
        <v>6110</v>
      </c>
      <c r="E145" s="39">
        <v>143</v>
      </c>
      <c r="F145" s="38">
        <f t="shared" ref="F145:F186" si="6">E145*1.2</f>
        <v>171.6</v>
      </c>
      <c r="G145" s="37"/>
      <c r="H145" s="11" t="s">
        <v>5</v>
      </c>
    </row>
    <row r="146" spans="2:8" s="1" customFormat="1" ht="138" customHeight="1" outlineLevel="4" x14ac:dyDescent="0.2">
      <c r="B146" s="9" t="s">
        <v>113</v>
      </c>
      <c r="C146" s="9"/>
      <c r="D146" s="10">
        <v>11730</v>
      </c>
      <c r="E146" s="39">
        <v>86.6</v>
      </c>
      <c r="F146" s="38">
        <f t="shared" si="6"/>
        <v>103.91999999999999</v>
      </c>
      <c r="G146" s="37"/>
      <c r="H146" s="11" t="s">
        <v>5</v>
      </c>
    </row>
    <row r="147" spans="2:8" s="1" customFormat="1" ht="138" customHeight="1" outlineLevel="4" x14ac:dyDescent="0.2">
      <c r="B147" s="9" t="s">
        <v>86</v>
      </c>
      <c r="C147" s="9"/>
      <c r="D147" s="10">
        <v>11731</v>
      </c>
      <c r="E147" s="39">
        <v>173.15</v>
      </c>
      <c r="F147" s="38">
        <f>E147*1.2</f>
        <v>207.78</v>
      </c>
      <c r="G147" s="37"/>
      <c r="H147" s="11" t="s">
        <v>5</v>
      </c>
    </row>
    <row r="148" spans="2:8" s="1" customFormat="1" ht="138" customHeight="1" outlineLevel="4" x14ac:dyDescent="0.2">
      <c r="B148" s="9" t="s">
        <v>112</v>
      </c>
      <c r="C148" s="9"/>
      <c r="D148" s="10">
        <v>11734</v>
      </c>
      <c r="E148" s="39">
        <v>86.6</v>
      </c>
      <c r="F148" s="38">
        <f t="shared" si="6"/>
        <v>103.91999999999999</v>
      </c>
      <c r="G148" s="37"/>
      <c r="H148" s="11" t="s">
        <v>5</v>
      </c>
    </row>
    <row r="149" spans="2:8" s="1" customFormat="1" ht="138" customHeight="1" outlineLevel="4" x14ac:dyDescent="0.2">
      <c r="B149" s="9" t="s">
        <v>85</v>
      </c>
      <c r="C149" s="9"/>
      <c r="D149" s="10">
        <v>11735</v>
      </c>
      <c r="E149" s="39">
        <v>173.15</v>
      </c>
      <c r="F149" s="38">
        <f>E149*1.2</f>
        <v>207.78</v>
      </c>
      <c r="G149" s="37"/>
      <c r="H149" s="11" t="s">
        <v>5</v>
      </c>
    </row>
    <row r="150" spans="2:8" s="1" customFormat="1" ht="138" customHeight="1" outlineLevel="4" x14ac:dyDescent="0.2">
      <c r="B150" s="9" t="s">
        <v>110</v>
      </c>
      <c r="C150" s="9"/>
      <c r="D150" s="10">
        <v>11768</v>
      </c>
      <c r="E150" s="39">
        <v>86.6</v>
      </c>
      <c r="F150" s="38">
        <f t="shared" si="6"/>
        <v>103.91999999999999</v>
      </c>
      <c r="G150" s="37"/>
      <c r="H150" s="11" t="s">
        <v>5</v>
      </c>
    </row>
    <row r="151" spans="2:8" s="1" customFormat="1" ht="138" customHeight="1" outlineLevel="4" x14ac:dyDescent="0.2">
      <c r="B151" s="9" t="s">
        <v>84</v>
      </c>
      <c r="C151" s="9"/>
      <c r="D151" s="10">
        <v>11769</v>
      </c>
      <c r="E151" s="39">
        <v>173.15</v>
      </c>
      <c r="F151" s="38">
        <f>E151*1.2</f>
        <v>207.78</v>
      </c>
      <c r="G151" s="37"/>
      <c r="H151" s="11" t="s">
        <v>5</v>
      </c>
    </row>
    <row r="152" spans="2:8" s="1" customFormat="1" ht="138" customHeight="1" outlineLevel="4" x14ac:dyDescent="0.2">
      <c r="B152" s="9" t="s">
        <v>111</v>
      </c>
      <c r="C152" s="9"/>
      <c r="D152" s="10">
        <v>11726</v>
      </c>
      <c r="E152" s="39">
        <v>86.6</v>
      </c>
      <c r="F152" s="38">
        <f t="shared" si="6"/>
        <v>103.91999999999999</v>
      </c>
      <c r="G152" s="37"/>
      <c r="H152" s="11" t="s">
        <v>5</v>
      </c>
    </row>
    <row r="153" spans="2:8" s="1" customFormat="1" ht="138" customHeight="1" outlineLevel="4" x14ac:dyDescent="0.2">
      <c r="B153" s="9" t="s">
        <v>83</v>
      </c>
      <c r="C153" s="9"/>
      <c r="D153" s="10">
        <v>11727</v>
      </c>
      <c r="E153" s="39">
        <v>173.15</v>
      </c>
      <c r="F153" s="38">
        <f>E153*1.2</f>
        <v>207.78</v>
      </c>
      <c r="G153" s="37"/>
      <c r="H153" s="11" t="s">
        <v>5</v>
      </c>
    </row>
    <row r="154" spans="2:8" s="1" customFormat="1" ht="138" customHeight="1" outlineLevel="4" x14ac:dyDescent="0.2">
      <c r="B154" s="9" t="s">
        <v>109</v>
      </c>
      <c r="C154" s="9"/>
      <c r="D154" s="10">
        <v>11549</v>
      </c>
      <c r="E154" s="39">
        <v>86.6</v>
      </c>
      <c r="F154" s="38">
        <f t="shared" si="6"/>
        <v>103.91999999999999</v>
      </c>
      <c r="G154" s="37"/>
      <c r="H154" s="11" t="s">
        <v>5</v>
      </c>
    </row>
    <row r="155" spans="2:8" s="1" customFormat="1" ht="138" customHeight="1" outlineLevel="4" x14ac:dyDescent="0.2">
      <c r="B155" s="9" t="s">
        <v>107</v>
      </c>
      <c r="C155" s="9"/>
      <c r="D155" s="10">
        <v>11546</v>
      </c>
      <c r="E155" s="39">
        <v>86.6</v>
      </c>
      <c r="F155" s="38">
        <f t="shared" si="6"/>
        <v>103.91999999999999</v>
      </c>
      <c r="G155" s="37"/>
      <c r="H155" s="11" t="s">
        <v>5</v>
      </c>
    </row>
    <row r="156" spans="2:8" s="1" customFormat="1" ht="138" customHeight="1" outlineLevel="4" x14ac:dyDescent="0.2">
      <c r="B156" s="9" t="s">
        <v>108</v>
      </c>
      <c r="C156" s="9"/>
      <c r="D156" s="10">
        <v>11558</v>
      </c>
      <c r="E156" s="39">
        <v>86.6</v>
      </c>
      <c r="F156" s="38">
        <f t="shared" si="6"/>
        <v>103.91999999999999</v>
      </c>
      <c r="G156" s="37"/>
      <c r="H156" s="11" t="s">
        <v>5</v>
      </c>
    </row>
    <row r="157" spans="2:8" s="1" customFormat="1" ht="138" customHeight="1" outlineLevel="4" x14ac:dyDescent="0.2">
      <c r="B157" s="9" t="s">
        <v>105</v>
      </c>
      <c r="C157" s="9"/>
      <c r="D157" s="10">
        <v>11550</v>
      </c>
      <c r="E157" s="39">
        <v>86.6</v>
      </c>
      <c r="F157" s="38">
        <f t="shared" si="6"/>
        <v>103.91999999999999</v>
      </c>
      <c r="G157" s="37"/>
      <c r="H157" s="11" t="s">
        <v>5</v>
      </c>
    </row>
    <row r="158" spans="2:8" s="1" customFormat="1" ht="138" customHeight="1" outlineLevel="4" x14ac:dyDescent="0.2">
      <c r="B158" s="9" t="s">
        <v>106</v>
      </c>
      <c r="C158" s="9"/>
      <c r="D158" s="10">
        <v>11677</v>
      </c>
      <c r="E158" s="39">
        <v>86.6</v>
      </c>
      <c r="F158" s="38">
        <f t="shared" si="6"/>
        <v>103.91999999999999</v>
      </c>
      <c r="G158" s="37"/>
      <c r="H158" s="11" t="s">
        <v>5</v>
      </c>
    </row>
    <row r="159" spans="2:8" s="1" customFormat="1" ht="138" customHeight="1" outlineLevel="4" x14ac:dyDescent="0.2">
      <c r="B159" s="9" t="s">
        <v>79</v>
      </c>
      <c r="C159" s="9"/>
      <c r="D159" s="10">
        <v>11678</v>
      </c>
      <c r="E159" s="39">
        <v>173.15</v>
      </c>
      <c r="F159" s="38">
        <f>E159*1.2</f>
        <v>207.78</v>
      </c>
      <c r="G159" s="37"/>
      <c r="H159" s="11" t="s">
        <v>5</v>
      </c>
    </row>
    <row r="160" spans="2:8" s="1" customFormat="1" ht="138" customHeight="1" outlineLevel="4" x14ac:dyDescent="0.2">
      <c r="B160" s="9" t="s">
        <v>104</v>
      </c>
      <c r="C160" s="9"/>
      <c r="D160" s="10">
        <v>11679</v>
      </c>
      <c r="E160" s="39">
        <v>86.6</v>
      </c>
      <c r="F160" s="38">
        <f t="shared" si="6"/>
        <v>103.91999999999999</v>
      </c>
      <c r="G160" s="37"/>
      <c r="H160" s="11" t="s">
        <v>5</v>
      </c>
    </row>
    <row r="161" spans="2:8" s="1" customFormat="1" ht="138" customHeight="1" outlineLevel="4" x14ac:dyDescent="0.2">
      <c r="B161" s="9" t="s">
        <v>78</v>
      </c>
      <c r="C161" s="9"/>
      <c r="D161" s="10">
        <v>11680</v>
      </c>
      <c r="E161" s="39">
        <v>173.15</v>
      </c>
      <c r="F161" s="38">
        <f>E161*1.2</f>
        <v>207.78</v>
      </c>
      <c r="G161" s="37"/>
      <c r="H161" s="11" t="s">
        <v>5</v>
      </c>
    </row>
    <row r="162" spans="2:8" s="1" customFormat="1" ht="138" customHeight="1" outlineLevel="4" x14ac:dyDescent="0.2">
      <c r="B162" s="9" t="s">
        <v>103</v>
      </c>
      <c r="C162" s="9"/>
      <c r="D162" s="10">
        <v>10207</v>
      </c>
      <c r="E162" s="39">
        <v>86.6</v>
      </c>
      <c r="F162" s="38">
        <f t="shared" si="6"/>
        <v>103.91999999999999</v>
      </c>
      <c r="G162" s="37"/>
      <c r="H162" s="11" t="s">
        <v>5</v>
      </c>
    </row>
    <row r="163" spans="2:8" s="1" customFormat="1" ht="138" customHeight="1" outlineLevel="4" x14ac:dyDescent="0.2">
      <c r="B163" s="9" t="s">
        <v>70</v>
      </c>
      <c r="C163" s="9"/>
      <c r="D163" s="10">
        <v>10208</v>
      </c>
      <c r="E163" s="39">
        <v>173.15</v>
      </c>
      <c r="F163" s="38">
        <f>E163*1.2</f>
        <v>207.78</v>
      </c>
      <c r="G163" s="37"/>
      <c r="H163" s="11" t="s">
        <v>5</v>
      </c>
    </row>
    <row r="164" spans="2:8" s="1" customFormat="1" ht="138" customHeight="1" outlineLevel="4" x14ac:dyDescent="0.2">
      <c r="B164" s="9" t="s">
        <v>102</v>
      </c>
      <c r="C164" s="9"/>
      <c r="D164" s="10">
        <v>10209</v>
      </c>
      <c r="E164" s="39">
        <v>86.6</v>
      </c>
      <c r="F164" s="38">
        <f t="shared" si="6"/>
        <v>103.91999999999999</v>
      </c>
      <c r="G164" s="37"/>
      <c r="H164" s="11" t="s">
        <v>5</v>
      </c>
    </row>
    <row r="165" spans="2:8" s="1" customFormat="1" ht="138" customHeight="1" outlineLevel="4" x14ac:dyDescent="0.2">
      <c r="B165" s="9" t="s">
        <v>69</v>
      </c>
      <c r="C165" s="9"/>
      <c r="D165" s="10">
        <v>10210</v>
      </c>
      <c r="E165" s="39">
        <v>173.15</v>
      </c>
      <c r="F165" s="38">
        <f>E165*1.2</f>
        <v>207.78</v>
      </c>
      <c r="G165" s="37"/>
      <c r="H165" s="11" t="s">
        <v>5</v>
      </c>
    </row>
    <row r="166" spans="2:8" s="1" customFormat="1" ht="138" customHeight="1" outlineLevel="4" x14ac:dyDescent="0.2">
      <c r="B166" s="9" t="s">
        <v>101</v>
      </c>
      <c r="C166" s="9"/>
      <c r="D166" s="10">
        <v>9740</v>
      </c>
      <c r="E166" s="39">
        <v>86.6</v>
      </c>
      <c r="F166" s="38">
        <f t="shared" si="6"/>
        <v>103.91999999999999</v>
      </c>
      <c r="G166" s="37"/>
      <c r="H166" s="11" t="s">
        <v>5</v>
      </c>
    </row>
    <row r="167" spans="2:8" s="1" customFormat="1" ht="138" customHeight="1" outlineLevel="4" x14ac:dyDescent="0.2">
      <c r="B167" s="9" t="s">
        <v>100</v>
      </c>
      <c r="C167" s="9"/>
      <c r="D167" s="10">
        <v>10213</v>
      </c>
      <c r="E167" s="39">
        <v>86.6</v>
      </c>
      <c r="F167" s="38">
        <f t="shared" si="6"/>
        <v>103.91999999999999</v>
      </c>
      <c r="G167" s="37"/>
      <c r="H167" s="11" t="s">
        <v>5</v>
      </c>
    </row>
    <row r="168" spans="2:8" s="1" customFormat="1" ht="138" customHeight="1" outlineLevel="4" x14ac:dyDescent="0.2">
      <c r="B168" s="9" t="s">
        <v>67</v>
      </c>
      <c r="C168" s="9"/>
      <c r="D168" s="10">
        <v>10214</v>
      </c>
      <c r="E168" s="39">
        <v>173.15</v>
      </c>
      <c r="F168" s="38">
        <f>E168*1.2</f>
        <v>207.78</v>
      </c>
      <c r="G168" s="37"/>
      <c r="H168" s="11" t="s">
        <v>5</v>
      </c>
    </row>
    <row r="169" spans="2:8" s="1" customFormat="1" ht="138" customHeight="1" outlineLevel="4" x14ac:dyDescent="0.2">
      <c r="B169" s="9" t="s">
        <v>99</v>
      </c>
      <c r="C169" s="9"/>
      <c r="D169" s="10">
        <v>9750</v>
      </c>
      <c r="E169" s="39">
        <v>86.6</v>
      </c>
      <c r="F169" s="38">
        <f t="shared" si="6"/>
        <v>103.91999999999999</v>
      </c>
      <c r="G169" s="37"/>
      <c r="H169" s="11" t="s">
        <v>5</v>
      </c>
    </row>
    <row r="170" spans="2:8" s="1" customFormat="1" ht="138" customHeight="1" outlineLevel="4" x14ac:dyDescent="0.2">
      <c r="B170" s="9" t="s">
        <v>64</v>
      </c>
      <c r="C170" s="9"/>
      <c r="D170" s="10">
        <v>9762</v>
      </c>
      <c r="E170" s="39">
        <v>173.15</v>
      </c>
      <c r="F170" s="38">
        <f>E170*1.2</f>
        <v>207.78</v>
      </c>
      <c r="G170" s="37"/>
      <c r="H170" s="11" t="s">
        <v>5</v>
      </c>
    </row>
    <row r="171" spans="2:8" s="1" customFormat="1" ht="138" customHeight="1" outlineLevel="4" x14ac:dyDescent="0.2">
      <c r="B171" s="9" t="s">
        <v>98</v>
      </c>
      <c r="C171" s="9"/>
      <c r="D171" s="10">
        <v>9752</v>
      </c>
      <c r="E171" s="39">
        <v>86.6</v>
      </c>
      <c r="F171" s="38">
        <f t="shared" si="6"/>
        <v>103.91999999999999</v>
      </c>
      <c r="G171" s="37"/>
      <c r="H171" s="11" t="s">
        <v>5</v>
      </c>
    </row>
    <row r="172" spans="2:8" s="1" customFormat="1" ht="138" customHeight="1" outlineLevel="4" x14ac:dyDescent="0.2">
      <c r="B172" s="9" t="s">
        <v>63</v>
      </c>
      <c r="C172" s="9"/>
      <c r="D172" s="10">
        <v>9764</v>
      </c>
      <c r="E172" s="39">
        <v>173.15</v>
      </c>
      <c r="F172" s="38">
        <f>E172*1.2</f>
        <v>207.78</v>
      </c>
      <c r="G172" s="37"/>
      <c r="H172" s="11" t="s">
        <v>5</v>
      </c>
    </row>
    <row r="173" spans="2:8" s="1" customFormat="1" ht="138" customHeight="1" outlineLevel="4" x14ac:dyDescent="0.2">
      <c r="B173" s="9" t="s">
        <v>97</v>
      </c>
      <c r="C173" s="9"/>
      <c r="D173" s="10">
        <v>10215</v>
      </c>
      <c r="E173" s="39">
        <v>86.6</v>
      </c>
      <c r="F173" s="38">
        <f t="shared" si="6"/>
        <v>103.91999999999999</v>
      </c>
      <c r="G173" s="37"/>
      <c r="H173" s="11" t="s">
        <v>5</v>
      </c>
    </row>
    <row r="174" spans="2:8" s="1" customFormat="1" ht="138" customHeight="1" outlineLevel="4" x14ac:dyDescent="0.2">
      <c r="B174" s="9" t="s">
        <v>96</v>
      </c>
      <c r="C174" s="9"/>
      <c r="D174" s="10">
        <v>10883</v>
      </c>
      <c r="E174" s="39">
        <v>86.6</v>
      </c>
      <c r="F174" s="38">
        <f t="shared" si="6"/>
        <v>103.91999999999999</v>
      </c>
      <c r="G174" s="37"/>
      <c r="H174" s="11" t="s">
        <v>5</v>
      </c>
    </row>
    <row r="175" spans="2:8" s="1" customFormat="1" ht="138" customHeight="1" outlineLevel="4" x14ac:dyDescent="0.2">
      <c r="B175" s="9" t="s">
        <v>61</v>
      </c>
      <c r="C175" s="9"/>
      <c r="D175" s="10">
        <v>10884</v>
      </c>
      <c r="E175" s="39">
        <v>173.15</v>
      </c>
      <c r="F175" s="38">
        <f>E175*1.2</f>
        <v>207.78</v>
      </c>
      <c r="G175" s="37"/>
      <c r="H175" s="11" t="s">
        <v>5</v>
      </c>
    </row>
    <row r="176" spans="2:8" s="1" customFormat="1" ht="138" customHeight="1" outlineLevel="4" x14ac:dyDescent="0.2">
      <c r="B176" s="9" t="s">
        <v>95</v>
      </c>
      <c r="C176" s="9"/>
      <c r="D176" s="10">
        <v>11111</v>
      </c>
      <c r="E176" s="39">
        <v>86.6</v>
      </c>
      <c r="F176" s="38">
        <f t="shared" si="6"/>
        <v>103.91999999999999</v>
      </c>
      <c r="G176" s="37"/>
      <c r="H176" s="11" t="s">
        <v>5</v>
      </c>
    </row>
    <row r="177" spans="2:8" s="1" customFormat="1" ht="138" customHeight="1" outlineLevel="4" x14ac:dyDescent="0.2">
      <c r="B177" s="9" t="s">
        <v>60</v>
      </c>
      <c r="C177" s="9"/>
      <c r="D177" s="10">
        <v>11112</v>
      </c>
      <c r="E177" s="39">
        <v>173.15</v>
      </c>
      <c r="F177" s="38">
        <f>E177*1.2</f>
        <v>207.78</v>
      </c>
      <c r="G177" s="37"/>
      <c r="H177" s="11" t="s">
        <v>5</v>
      </c>
    </row>
    <row r="178" spans="2:8" s="1" customFormat="1" ht="138" customHeight="1" outlineLevel="4" x14ac:dyDescent="0.2">
      <c r="B178" s="9" t="s">
        <v>94</v>
      </c>
      <c r="C178" s="9"/>
      <c r="D178" s="10">
        <v>10983</v>
      </c>
      <c r="E178" s="39">
        <v>86.6</v>
      </c>
      <c r="F178" s="38">
        <f t="shared" si="6"/>
        <v>103.91999999999999</v>
      </c>
      <c r="G178" s="37"/>
      <c r="H178" s="11" t="s">
        <v>5</v>
      </c>
    </row>
    <row r="179" spans="2:8" s="1" customFormat="1" ht="138" customHeight="1" outlineLevel="4" x14ac:dyDescent="0.2">
      <c r="B179" s="9" t="s">
        <v>59</v>
      </c>
      <c r="C179" s="9"/>
      <c r="D179" s="10">
        <v>10973</v>
      </c>
      <c r="E179" s="39">
        <v>173.15</v>
      </c>
      <c r="F179" s="38">
        <f>E179*1.2</f>
        <v>207.78</v>
      </c>
      <c r="G179" s="37"/>
      <c r="H179" s="11" t="s">
        <v>5</v>
      </c>
    </row>
    <row r="180" spans="2:8" s="1" customFormat="1" ht="138" customHeight="1" outlineLevel="4" x14ac:dyDescent="0.2">
      <c r="B180" s="9" t="s">
        <v>93</v>
      </c>
      <c r="C180" s="9"/>
      <c r="D180" s="10">
        <v>11113</v>
      </c>
      <c r="E180" s="39">
        <v>86.6</v>
      </c>
      <c r="F180" s="38">
        <f t="shared" si="6"/>
        <v>103.91999999999999</v>
      </c>
      <c r="G180" s="37"/>
      <c r="H180" s="11" t="s">
        <v>5</v>
      </c>
    </row>
    <row r="181" spans="2:8" s="1" customFormat="1" ht="138" customHeight="1" outlineLevel="4" x14ac:dyDescent="0.2">
      <c r="B181" s="9" t="s">
        <v>92</v>
      </c>
      <c r="C181" s="9"/>
      <c r="D181" s="10">
        <v>11115</v>
      </c>
      <c r="E181" s="39">
        <v>86.6</v>
      </c>
      <c r="F181" s="38">
        <f t="shared" si="6"/>
        <v>103.91999999999999</v>
      </c>
      <c r="G181" s="37"/>
      <c r="H181" s="11" t="s">
        <v>5</v>
      </c>
    </row>
    <row r="182" spans="2:8" s="1" customFormat="1" ht="138" customHeight="1" outlineLevel="4" x14ac:dyDescent="0.2">
      <c r="B182" s="9" t="s">
        <v>91</v>
      </c>
      <c r="C182" s="9"/>
      <c r="D182" s="10">
        <v>11119</v>
      </c>
      <c r="E182" s="39">
        <v>86.6</v>
      </c>
      <c r="F182" s="38">
        <f t="shared" si="6"/>
        <v>103.91999999999999</v>
      </c>
      <c r="G182" s="37"/>
      <c r="H182" s="11" t="s">
        <v>5</v>
      </c>
    </row>
    <row r="183" spans="2:8" s="1" customFormat="1" ht="138" customHeight="1" outlineLevel="4" x14ac:dyDescent="0.2">
      <c r="B183" s="9" t="s">
        <v>90</v>
      </c>
      <c r="C183" s="9"/>
      <c r="D183" s="10">
        <v>11175</v>
      </c>
      <c r="E183" s="39">
        <v>86.6</v>
      </c>
      <c r="F183" s="38">
        <f t="shared" si="6"/>
        <v>103.91999999999999</v>
      </c>
      <c r="G183" s="37"/>
      <c r="H183" s="11" t="s">
        <v>5</v>
      </c>
    </row>
    <row r="184" spans="2:8" s="1" customFormat="1" ht="138" customHeight="1" outlineLevel="4" x14ac:dyDescent="0.2">
      <c r="B184" s="9" t="s">
        <v>89</v>
      </c>
      <c r="C184" s="9"/>
      <c r="D184" s="10">
        <v>11725</v>
      </c>
      <c r="E184" s="39">
        <v>173.15</v>
      </c>
      <c r="F184" s="38">
        <f t="shared" si="6"/>
        <v>207.78</v>
      </c>
      <c r="G184" s="37"/>
      <c r="H184" s="11" t="s">
        <v>5</v>
      </c>
    </row>
    <row r="185" spans="2:8" s="1" customFormat="1" ht="138" customHeight="1" outlineLevel="4" x14ac:dyDescent="0.2">
      <c r="B185" s="9" t="s">
        <v>88</v>
      </c>
      <c r="C185" s="9"/>
      <c r="D185" s="10">
        <v>11729</v>
      </c>
      <c r="E185" s="39">
        <v>173.15</v>
      </c>
      <c r="F185" s="38">
        <f t="shared" si="6"/>
        <v>207.78</v>
      </c>
      <c r="G185" s="37"/>
      <c r="H185" s="11" t="s">
        <v>5</v>
      </c>
    </row>
    <row r="186" spans="2:8" s="1" customFormat="1" ht="138" customHeight="1" outlineLevel="4" x14ac:dyDescent="0.2">
      <c r="B186" s="9" t="s">
        <v>87</v>
      </c>
      <c r="C186" s="9"/>
      <c r="D186" s="10">
        <v>11733</v>
      </c>
      <c r="E186" s="39">
        <v>173.15</v>
      </c>
      <c r="F186" s="38">
        <f t="shared" si="6"/>
        <v>207.78</v>
      </c>
      <c r="G186" s="37"/>
      <c r="H186" s="11" t="s">
        <v>5</v>
      </c>
    </row>
    <row r="187" spans="2:8" s="1" customFormat="1" ht="138" customHeight="1" outlineLevel="4" x14ac:dyDescent="0.2">
      <c r="B187" s="9" t="s">
        <v>82</v>
      </c>
      <c r="C187" s="9"/>
      <c r="D187" s="10">
        <v>11545</v>
      </c>
      <c r="E187" s="39">
        <v>173.15</v>
      </c>
      <c r="F187" s="38">
        <f t="shared" ref="F187:F202" si="7">E187*1.2</f>
        <v>207.78</v>
      </c>
      <c r="G187" s="37"/>
      <c r="H187" s="11" t="s">
        <v>5</v>
      </c>
    </row>
    <row r="188" spans="2:8" s="1" customFormat="1" ht="138" customHeight="1" outlineLevel="4" x14ac:dyDescent="0.2">
      <c r="B188" s="9" t="s">
        <v>81</v>
      </c>
      <c r="C188" s="9"/>
      <c r="D188" s="10">
        <v>11552</v>
      </c>
      <c r="E188" s="39">
        <v>173.15</v>
      </c>
      <c r="F188" s="38">
        <f t="shared" si="7"/>
        <v>207.78</v>
      </c>
      <c r="G188" s="37"/>
      <c r="H188" s="11" t="s">
        <v>5</v>
      </c>
    </row>
    <row r="189" spans="2:8" s="1" customFormat="1" ht="138" customHeight="1" outlineLevel="4" x14ac:dyDescent="0.2">
      <c r="B189" s="9" t="s">
        <v>80</v>
      </c>
      <c r="C189" s="9"/>
      <c r="D189" s="10">
        <v>11548</v>
      </c>
      <c r="E189" s="39">
        <v>173.15</v>
      </c>
      <c r="F189" s="38">
        <f t="shared" si="7"/>
        <v>207.78</v>
      </c>
      <c r="G189" s="37"/>
      <c r="H189" s="11" t="s">
        <v>5</v>
      </c>
    </row>
    <row r="190" spans="2:8" s="1" customFormat="1" ht="138" customHeight="1" outlineLevel="4" x14ac:dyDescent="0.2">
      <c r="B190" s="9" t="s">
        <v>77</v>
      </c>
      <c r="C190" s="9"/>
      <c r="D190" s="10">
        <v>11755</v>
      </c>
      <c r="E190" s="39">
        <v>173.15</v>
      </c>
      <c r="F190" s="38">
        <f t="shared" si="7"/>
        <v>207.78</v>
      </c>
      <c r="G190" s="37"/>
      <c r="H190" s="11" t="s">
        <v>5</v>
      </c>
    </row>
    <row r="191" spans="2:8" s="1" customFormat="1" ht="138" customHeight="1" outlineLevel="4" x14ac:dyDescent="0.2">
      <c r="B191" s="9" t="s">
        <v>76</v>
      </c>
      <c r="C191" s="9"/>
      <c r="D191" s="10">
        <v>11753</v>
      </c>
      <c r="E191" s="39">
        <v>173.15</v>
      </c>
      <c r="F191" s="38">
        <f t="shared" si="7"/>
        <v>207.78</v>
      </c>
      <c r="G191" s="37"/>
      <c r="H191" s="11" t="s">
        <v>5</v>
      </c>
    </row>
    <row r="192" spans="2:8" s="1" customFormat="1" ht="138" customHeight="1" outlineLevel="4" x14ac:dyDescent="0.2">
      <c r="B192" s="9" t="s">
        <v>75</v>
      </c>
      <c r="C192" s="9"/>
      <c r="D192" s="10">
        <v>11759</v>
      </c>
      <c r="E192" s="39">
        <v>173.15</v>
      </c>
      <c r="F192" s="38">
        <f t="shared" si="7"/>
        <v>207.78</v>
      </c>
      <c r="G192" s="37"/>
      <c r="H192" s="11" t="s">
        <v>5</v>
      </c>
    </row>
    <row r="193" spans="2:8" s="1" customFormat="1" ht="138" customHeight="1" outlineLevel="4" x14ac:dyDescent="0.2">
      <c r="B193" s="9" t="s">
        <v>74</v>
      </c>
      <c r="C193" s="9"/>
      <c r="D193" s="10">
        <v>11761</v>
      </c>
      <c r="E193" s="39">
        <v>173.15</v>
      </c>
      <c r="F193" s="38">
        <f t="shared" si="7"/>
        <v>207.78</v>
      </c>
      <c r="G193" s="37"/>
      <c r="H193" s="11" t="s">
        <v>5</v>
      </c>
    </row>
    <row r="194" spans="2:8" s="1" customFormat="1" ht="138" customHeight="1" outlineLevel="4" x14ac:dyDescent="0.2">
      <c r="B194" s="9" t="s">
        <v>73</v>
      </c>
      <c r="C194" s="9"/>
      <c r="D194" s="10">
        <v>11757</v>
      </c>
      <c r="E194" s="39">
        <v>173.15</v>
      </c>
      <c r="F194" s="38">
        <f t="shared" si="7"/>
        <v>207.78</v>
      </c>
      <c r="G194" s="37"/>
      <c r="H194" s="11" t="s">
        <v>5</v>
      </c>
    </row>
    <row r="195" spans="2:8" s="1" customFormat="1" ht="138" customHeight="1" outlineLevel="4" x14ac:dyDescent="0.2">
      <c r="B195" s="9" t="s">
        <v>72</v>
      </c>
      <c r="C195" s="9"/>
      <c r="D195" s="10">
        <v>8830</v>
      </c>
      <c r="E195" s="39">
        <v>173.15</v>
      </c>
      <c r="F195" s="38">
        <f t="shared" si="7"/>
        <v>207.78</v>
      </c>
      <c r="G195" s="37"/>
      <c r="H195" s="11" t="s">
        <v>5</v>
      </c>
    </row>
    <row r="196" spans="2:8" s="1" customFormat="1" ht="138" customHeight="1" outlineLevel="4" x14ac:dyDescent="0.2">
      <c r="B196" s="9" t="s">
        <v>71</v>
      </c>
      <c r="C196" s="9"/>
      <c r="D196" s="10">
        <v>8450</v>
      </c>
      <c r="E196" s="39">
        <v>173.15</v>
      </c>
      <c r="F196" s="38">
        <f t="shared" si="7"/>
        <v>207.78</v>
      </c>
      <c r="G196" s="37"/>
      <c r="H196" s="11" t="s">
        <v>5</v>
      </c>
    </row>
    <row r="197" spans="2:8" s="1" customFormat="1" ht="138" customHeight="1" outlineLevel="4" x14ac:dyDescent="0.2">
      <c r="B197" s="9" t="s">
        <v>68</v>
      </c>
      <c r="C197" s="9"/>
      <c r="D197" s="10">
        <v>10211</v>
      </c>
      <c r="E197" s="39">
        <v>173.15</v>
      </c>
      <c r="F197" s="38">
        <f t="shared" si="7"/>
        <v>207.78</v>
      </c>
      <c r="G197" s="37"/>
      <c r="H197" s="11" t="s">
        <v>5</v>
      </c>
    </row>
    <row r="198" spans="2:8" s="1" customFormat="1" ht="138" customHeight="1" outlineLevel="4" x14ac:dyDescent="0.2">
      <c r="B198" s="9" t="s">
        <v>66</v>
      </c>
      <c r="C198" s="9"/>
      <c r="D198" s="10">
        <v>10315</v>
      </c>
      <c r="E198" s="39">
        <v>173.15</v>
      </c>
      <c r="F198" s="38">
        <f t="shared" si="7"/>
        <v>207.78</v>
      </c>
      <c r="G198" s="37"/>
      <c r="H198" s="11" t="s">
        <v>5</v>
      </c>
    </row>
    <row r="199" spans="2:8" s="1" customFormat="1" ht="138" customHeight="1" outlineLevel="4" x14ac:dyDescent="0.2">
      <c r="B199" s="9" t="s">
        <v>65</v>
      </c>
      <c r="C199" s="9"/>
      <c r="D199" s="10">
        <v>9761</v>
      </c>
      <c r="E199" s="39">
        <v>173.15</v>
      </c>
      <c r="F199" s="38">
        <f t="shared" si="7"/>
        <v>207.78</v>
      </c>
      <c r="G199" s="37"/>
      <c r="H199" s="11" t="s">
        <v>5</v>
      </c>
    </row>
    <row r="200" spans="2:8" s="1" customFormat="1" ht="138" customHeight="1" outlineLevel="4" x14ac:dyDescent="0.2">
      <c r="B200" s="9" t="s">
        <v>62</v>
      </c>
      <c r="C200" s="9"/>
      <c r="D200" s="10">
        <v>10672</v>
      </c>
      <c r="E200" s="39">
        <v>173.15</v>
      </c>
      <c r="F200" s="38">
        <f t="shared" si="7"/>
        <v>207.78</v>
      </c>
      <c r="G200" s="37"/>
      <c r="H200" s="11" t="s">
        <v>5</v>
      </c>
    </row>
    <row r="201" spans="2:8" s="1" customFormat="1" ht="138" customHeight="1" outlineLevel="4" x14ac:dyDescent="0.2">
      <c r="B201" s="9" t="s">
        <v>58</v>
      </c>
      <c r="C201" s="9"/>
      <c r="D201" s="10">
        <v>11118</v>
      </c>
      <c r="E201" s="39">
        <v>173.15</v>
      </c>
      <c r="F201" s="38">
        <f t="shared" si="7"/>
        <v>207.78</v>
      </c>
      <c r="G201" s="37"/>
      <c r="H201" s="11" t="s">
        <v>5</v>
      </c>
    </row>
    <row r="202" spans="2:8" s="1" customFormat="1" ht="138" customHeight="1" outlineLevel="4" x14ac:dyDescent="0.2">
      <c r="B202" s="9" t="s">
        <v>57</v>
      </c>
      <c r="C202" s="9"/>
      <c r="D202" s="10">
        <v>11172</v>
      </c>
      <c r="E202" s="39">
        <v>173.15</v>
      </c>
      <c r="F202" s="38">
        <f t="shared" si="7"/>
        <v>207.78</v>
      </c>
      <c r="G202" s="37"/>
      <c r="H202" s="11" t="s">
        <v>5</v>
      </c>
    </row>
  </sheetData>
  <mergeCells count="4">
    <mergeCell ref="E6:H6"/>
    <mergeCell ref="B6:B7"/>
    <mergeCell ref="C6:C7"/>
    <mergeCell ref="D6:D7"/>
  </mergeCells>
  <pageMargins left="0.75" right="1" top="0.75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Соня</cp:lastModifiedBy>
  <dcterms:modified xsi:type="dcterms:W3CDTF">2026-08-18T12:59:57Z</dcterms:modified>
</cp:coreProperties>
</file>